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AC59EBC4-E3BF-4777-84F8-DB2933B266CF}" xr6:coauthVersionLast="47" xr6:coauthVersionMax="47" xr10:uidLastSave="{00000000-0000-0000-0000-000000000000}"/>
  <bookViews>
    <workbookView xWindow="-120" yWindow="-120" windowWidth="29040" windowHeight="15720" xr2:uid="{00000000-000D-0000-FFFF-FFFF00000000}"/>
  </bookViews>
  <sheets>
    <sheet name="Nabiał " sheetId="7" r:id="rId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2" i="7" l="1"/>
  <c r="P101" i="7"/>
  <c r="P100" i="7"/>
  <c r="P99" i="7"/>
  <c r="P98" i="7"/>
  <c r="P97" i="7"/>
  <c r="P96" i="7"/>
  <c r="P95" i="7"/>
  <c r="P94" i="7"/>
  <c r="P93" i="7"/>
  <c r="P92" i="7"/>
  <c r="P91" i="7"/>
  <c r="P90" i="7"/>
  <c r="P89" i="7"/>
  <c r="P88" i="7"/>
  <c r="P21" i="7"/>
  <c r="P30" i="7"/>
  <c r="P69" i="7"/>
  <c r="P70" i="7"/>
  <c r="P71" i="7"/>
  <c r="P72" i="7"/>
  <c r="P54" i="7"/>
  <c r="P55" i="7"/>
  <c r="P56" i="7"/>
  <c r="P57" i="7"/>
  <c r="P83" i="7"/>
  <c r="P84" i="7"/>
  <c r="P85" i="7"/>
  <c r="P86" i="7"/>
  <c r="P87" i="7"/>
  <c r="P6" i="7"/>
  <c r="P7" i="7"/>
  <c r="P8" i="7"/>
  <c r="P9" i="7"/>
  <c r="P10" i="7"/>
  <c r="P11" i="7"/>
  <c r="P12" i="7"/>
  <c r="P13" i="7"/>
  <c r="P14" i="7"/>
  <c r="P15" i="7"/>
  <c r="P16" i="7"/>
  <c r="P17" i="7"/>
  <c r="P18" i="7"/>
  <c r="P19" i="7"/>
  <c r="P20" i="7"/>
  <c r="P22" i="7"/>
  <c r="P23" i="7"/>
  <c r="P24" i="7"/>
  <c r="P25" i="7"/>
  <c r="P26" i="7"/>
  <c r="P27" i="7"/>
  <c r="P28" i="7"/>
  <c r="P29" i="7"/>
  <c r="P31" i="7"/>
  <c r="P32" i="7"/>
  <c r="P33" i="7"/>
  <c r="P34" i="7"/>
  <c r="P35" i="7"/>
  <c r="P36" i="7"/>
  <c r="P37" i="7"/>
  <c r="P38" i="7"/>
  <c r="P39" i="7"/>
  <c r="P40" i="7"/>
  <c r="P41" i="7"/>
  <c r="P42" i="7"/>
  <c r="P43" i="7"/>
  <c r="P44" i="7"/>
  <c r="P45" i="7"/>
  <c r="P46" i="7"/>
  <c r="P47" i="7"/>
  <c r="P48" i="7"/>
  <c r="P49" i="7"/>
  <c r="P50" i="7"/>
  <c r="P51" i="7"/>
  <c r="P52" i="7"/>
  <c r="P53" i="7"/>
  <c r="P58" i="7"/>
  <c r="P59" i="7"/>
  <c r="P60" i="7"/>
  <c r="P61" i="7"/>
  <c r="P62" i="7"/>
  <c r="P63" i="7"/>
  <c r="P64" i="7"/>
  <c r="P65" i="7"/>
  <c r="P66" i="7"/>
  <c r="P67" i="7"/>
  <c r="P68" i="7"/>
  <c r="P73" i="7"/>
  <c r="P74" i="7"/>
  <c r="P75" i="7"/>
  <c r="P76" i="7"/>
  <c r="P77" i="7"/>
  <c r="P78" i="7"/>
  <c r="P79" i="7"/>
  <c r="P80" i="7"/>
  <c r="P81" i="7"/>
  <c r="P82" i="7"/>
  <c r="P5" i="7"/>
</calcChain>
</file>

<file path=xl/sharedStrings.xml><?xml version="1.0" encoding="utf-8"?>
<sst xmlns="http://schemas.openxmlformats.org/spreadsheetml/2006/main" count="213" uniqueCount="120">
  <si>
    <t>L.p.</t>
  </si>
  <si>
    <t>Opis</t>
  </si>
  <si>
    <t>Jogurt bez laktozy naturalny  Nie dopuszczalne używanie syropu glukozowo-fruktozowego, sztucznych aromatów, barwników i konserwantów,op. 150g</t>
  </si>
  <si>
    <t>szt.</t>
  </si>
  <si>
    <t>Jogurt bez laktozy owocowy.  Nie dopuszczalne używanie syropu glukozowo-fruktozowego, sztucznych aromatów, barwników i konserwantów,op. 150g</t>
  </si>
  <si>
    <t>szt</t>
  </si>
  <si>
    <t xml:space="preserve">Jogurt Bio naturalny, Skład: mleko pasteryzowane Bio, śmietanka pasteryzowana BIO,  żywe kultury bakterii jogurtowych oraz Lactobacillus acidophilus i Bifidobacterium lactis. Masa netto  140 g
</t>
  </si>
  <si>
    <t xml:space="preserve">Jogurt kremowy - waniliowy lub owocowy. Skład: mleko pasteryzowane, wsad waniliowy lub owocowy , żywe kultury bakterii jogurtowych. Nie dopuszczalne używanie syropu glukozowo-fruktozowego, sztucznych aromatów, barwników i konserwantów.Masa netto 125g </t>
  </si>
  <si>
    <t>Jogurt kremowy typu greckiego z owocami (malinami, truskawkami, jagodami). Skład: mleko pasteryzowane, wsad owocowy, żywe kultury bakterii jogurtowych. Nie dopuszczalne używanie syropu glukozowo-fruktozowego, sztucznych aromatów, barwników i konserwantów.Masa netto 150 g</t>
  </si>
  <si>
    <t>Jogurt kremowy z owocami oraz musli typ granola. Skład: jogurt 65 %, wsad owocowy 22%, musli typ granola 13%, wiórki kokosowe. Nie dopuszczalne używanie syropu glukozowo-fruktozowego, sztucznych aromatów, barwników i konserwantów.masa netto 230 g</t>
  </si>
  <si>
    <t>Jogurt kremowy z wsadem na dnie kubeczka, Różne smaki ( biszkopt, pomarańcza- nektarynka, truskawka).Skład:  mleko, śmietanka, wsad owocowy 8,7%, kultury bakterii jogurtowych, wyprodukowano bez stosowania GMO. Nie dopuszczalne używanie syropu glukozowo-fruktozowego, sztucznych aromatów, barwników i konserwantów.Masa netto 125 g</t>
  </si>
  <si>
    <t>Jogurt naturalny kremowy, w składzie tylko mleko  i żywe kultury bakterii jogurtowych masa netto 150g. Nie dopuszczalne używanie syropu glukozowo-fruktozowego, sztucznych aromatów, barwników i konserwantów</t>
  </si>
  <si>
    <t>litr</t>
  </si>
  <si>
    <t>Jogurt owocowy BIO (różne smaki) z rolnictwa ekologicznego, Skład: owoce, mleko pasteryzowane, śmietanka pasteryzowana, cukier trzcinowy, żywe kultury bakterii jogurtowych Lactobacillus acidophilus Bifidobacterium lactis.Msa netto 140 gNie dopuszczalne używanie syropu glukozowo-fruktozowego, sztucznych aromatów, barwników i konserwantów.</t>
  </si>
  <si>
    <t>Jogurt pitny pure - jogurt pitny z przetartymi owocami , zmielonymi płatkami owsianymi, jaglanymi i siemieniem lnianym ( różne smaki) bez dodatku cukru. Skład: jogurt naturany 60%, przetarte owoce 38%, płatki owsiane, jaglane, siemie lniane 1%. Plastikowa buteleczka 250 g. Nie dopuszczalne używanie syropu glukozowo-fruktozowego, sztucznych aromatów, barwników i konserwantów.</t>
  </si>
  <si>
    <t>Jogurt pitny z dodatkiem wsadu smakowego, różne smaki (np.truskawkowy, owoce leśne, pomarańcza) . Nie dopuszczalne używanie syropu glukozowo-fruktozowego, sztucznych aromatów, barwników i konserwantów. Butelka z zakretką o pojemności  250 ml</t>
  </si>
  <si>
    <t>Jogurt truskawkowy/bananowy Skład: jogurt naturalny, przecier jabłkowy/truskawkowy od7,2% do 7,6%, cukier trzcinowy, naturalne aromat truskawkowy/jabłkowy. Opakowanie składające się z 6 kubeczków po 50 g. Nie dopuszczalne używanie syropu glukozowo-fruktozowego, sztucznych aromatów, barwników i konserwantów.</t>
  </si>
  <si>
    <t>opakowanie 6x50 g</t>
  </si>
  <si>
    <t>Jogurt w saszetce BIO- różne smaki (truskawka, gruszka, malina) Skład:jogurt naturalny BIO 86 %, przecier truskawkowy BIO 7,2%, cukier trzcinowy BIO 6,3%, naturalny aromat truskawkowy. Saszetka 70 g. Nie dopuszczalne używanie syropu glukozowo-fruktozowego, sztucznych aromatów, barwników i konserwantów.</t>
  </si>
  <si>
    <t>Jogurt z owocami pure bez dodatku  cukru (mango,banan,marakuja- jagoda, banan). Skład: jogurt naturalny 70 %, owoce 30%. Klasyczny kubeczek 150 g. Nie dopuszczalne używanie syropu glukozowo-fruktozowego, sztucznych aromatów, barwników i konserwantów.</t>
  </si>
  <si>
    <t>Mascarpone, ser smietankowo-kremowy typu włoskiego, opakowanie 200 g Nie dopuszczalne używanie syropu glukozowo-fruktozowego, sztucznych aromatów, barwników i konserwantów</t>
  </si>
  <si>
    <t>Masło Extra  bez laktozy, o zawartości tłuszczu mleka 82-85% bez domieszek tłuszczów roślinnych oraz bez dodatków i konserwantów.Opakowanie kostka 200 g</t>
  </si>
  <si>
    <t>Masło Extra o zawartości tłuszczu mleka 82-85% bez domieszek tłuszczów roślinnych oraz bez dodatków i konserwantów. Opakowanie kostka 200 g</t>
  </si>
  <si>
    <t>kg</t>
  </si>
  <si>
    <t>Masło klarowane bez dodatków i konserwantów o zawartości tłuszczu mleka krowiego 98% op. 200 g</t>
  </si>
  <si>
    <t>Maślanka  owocowa.  Nie dopuszczalne używanie syropu glukozowo-fruktozowego, sztucznych aromatów, barwników i konserwantów.</t>
  </si>
  <si>
    <t>Mleko UHT bez laktozy, zawartość tłuszczu    od 1,5 % do3,2 %</t>
  </si>
  <si>
    <t>Mleko, świeże pasteryzowane, zaw. tł 2%</t>
  </si>
  <si>
    <t>Mleko, świeże pasteryzowane, zaw. tł 3,2%</t>
  </si>
  <si>
    <t xml:space="preserve">Mleko, UHT, o zawartości tłuszczu 3,2 %, </t>
  </si>
  <si>
    <t xml:space="preserve">Mleko, UHT, o zawartości tłuszczu  2 %, </t>
  </si>
  <si>
    <t xml:space="preserve">Napój mleczny  klasyczny lub owocowy 100 g (mleko fermentowane) bez konserwantów barwników i sztucznych aromatów, zawiera kultury bakterii L. casei, witamię B6 oraz witaminę D. Pakowane: 4 buteleczki po 100 g </t>
  </si>
  <si>
    <t>opakowanie 4x100 g</t>
  </si>
  <si>
    <t>Ser kremowy  topiony w bloczku z goudą. Naturalne składniki-główny skład: odtłuszczone mleko (56%)ser 29% , masło, odtłuszczone mleko w proszku, naturalny aromat . Produkt sero-podobny, masa netto 100 g</t>
  </si>
  <si>
    <t>Ser mozzarella blok, ser podpuszczkowy, parzony, niedojrzewający, z mleka krowiego, pasteryzowanego.</t>
  </si>
  <si>
    <t xml:space="preserve">Ser mozzarella kulki (mini),ser sałatkowy w zalewie o łagodnym kremowym smaku oraz miękkiej gładkiej konsystencji, masa netto 150 g  </t>
  </si>
  <si>
    <t xml:space="preserve">Ser mozzarella maxi (wałek),ser sałatkowy w zalewie o łagodnym kremowym smaku oraz miękkiej gładkiej konsystencji, masa netto 200 g  </t>
  </si>
  <si>
    <t>Ser parmezan, tarty, pakowany w atmosferze ochronnej, masa netto  100 g</t>
  </si>
  <si>
    <t>Ser żółty typu Edamski  dojrzewający w plastrach, pakowany w atmosferze ochronnej. Opakowanie 500 g</t>
  </si>
  <si>
    <t>Ser żółty typu Ementaler  dojrzewający w plastrach, pakowany w atmosferze ochronnej. Opakowanie 500 g</t>
  </si>
  <si>
    <t>Ser żółty typu Gouda  dojrzewający w plastrach, pakowany w atmosferze ochronnej. Opakowanie 500 g</t>
  </si>
  <si>
    <t>Ser żółty typu Gouda bez laktozy w plastrach, pakowane w atmosferze ochronnej. Opakowanie 150 g</t>
  </si>
  <si>
    <t>Ser żółty typu Morski  dojrzewający w plastrach, pakowany w atmosferze ochronnej. Opakowanie 500 g</t>
  </si>
  <si>
    <t>Ser żółty typu Rycki  dojżewający w plastrach, pakowany w atmosferze ochronnej. Opakowanie 500 g</t>
  </si>
  <si>
    <t>Serek homogenizowany naturalny, masa netto 150 g. Skład: mleko, śmietanka, kultury bakterii mlekowych,Nie dopuszczalne używanie syropu glukozowo-fruktozowego, sztucznych aromatów, barwników i konserwantów.</t>
  </si>
  <si>
    <t xml:space="preserve">Serek homogenizowany owocowy,masa netto 150 g. Skład: mleko, śmietanka, cukier, truskawka 3,5%, koncentraty soków z marchwi, zagęszczony sok z cytryny, naturalny aromat, kultury bakterii mlekowych. Nie dopuszczalne używanie syropu glukozowo-fruktozowego, sztucznych aromatów, barwników i konserwantów. </t>
  </si>
  <si>
    <t xml:space="preserve">Serek homogenizowany stracciatella,masa netto 150g. Skład: mleko, śmietanka, cukier, kawałki czekolady 1,8 %, naturalny aromat waniliowy, kultury bakterii mlekowych.  Nie dopuszczalne używanie syropu glukozowo-fruktozowego, sztucznych aromatów, barwników i konserwantów. </t>
  </si>
  <si>
    <t xml:space="preserve">Serek homogenizowany waniliowy, masa netto 150g. Skład:mleko, śmietanka, cukier, naturalny aromat waniliowy, kultury bakterii mlekowych. Nie dopuszczalne używanie syropu glukozowo-fruktozowego, sztucznych aromatów, barwników i konserwantów. </t>
  </si>
  <si>
    <t>Serek twarogowy/śmietankowy, puszysty,  z dodatkami (rzodkiewka, szczypiorek, łosoś, pomidor). Główny skład: serek twarogowy śmietankowy, białka mleka, sól, ( dodatkowe składniki zależne od smaku). Nie dopuszczalne używanie syropu glukozowo-fruktozowego, sztucznych aromatów, barwników i konserwantów. Masa netto 150 g</t>
  </si>
  <si>
    <t>Serek twarogowy/śmietankowy, puszysty, o smaku naturalnym lub jogurtowym.Główny skład: serek twarogowy śmietankowy, białka mleka, sól. Nie dopuszczalne używanie syropu glukozowo-fruktozowego, sztucznych aromatów, barwników i konserwantów. Masa netto 150 g</t>
  </si>
  <si>
    <t>Serek wiejski z owocami, np.(ananasowy, brzoskwiniowy,truskawkowy, jagodowy, malinowy, z miodem). Skład: twaróg ziarnisty, śmietanka, wsad owocowy, sól, białka mleka.Opakowanie składające się z dwóch pojemniczków, w jednym jest serek, w drugim mus owocowy,  masa netto 150g. Nie dopuszczalne używanie syropu glukozowo-fruktozowego, sztucznych aromatów, barwników i konserwantów.</t>
  </si>
  <si>
    <t>Ser-twaróg półtłusty krajanka,  świeży, barwa biała do lekko kremowej, jednolita w całej masie. Struktura jednolita, zwarta, bez grudek, lekki posmak pasteryzacji bez obcych zapachów i posmaków.</t>
  </si>
  <si>
    <t>Skyr- kremowy jogurt typu islandzkiego-naturalny, gęsty jogurt o smaku śmietankowym. Skład: mleko pasteryzowane, żywe kultury bakterii jogurtowych. Masa netto 150 g. Nie dopuszczalne używanie syropu glukozowo-fruktozowego, sztucznych aromatów, barwników i konserwantów.</t>
  </si>
  <si>
    <t>Skyr-jogurt typu islandzkiego- kremowy, z owocami, gęsty jogurt o smaku śmietankowym z jagodami lub  truskawkami. Skład: mleko pasteryzowane, wsad jagodowy lub truskawkowy 20%, żywe kultury bakterii jogurtowych. Masa netto 150 g. Nie dopuszczalne używanie syropu glukozowo-fruktozowego, sztucznych aromatów, barwników i konserwantów.</t>
  </si>
  <si>
    <t>Skyr-jogurt typu islandzkiego- kremowy,gęsty jogurt o smaku śmietankowym wzbogacony laską wanili.Skład: mleko pasteryzowane, wsad waniliowy 20%, żywe kultury bakterii jogurtowych. Masa netto 150 g. Nie dopuszczalne używanie syropu glukozowo-fruktozowego, sztucznych aromatów, barwników i konserwantów.</t>
  </si>
  <si>
    <t xml:space="preserve">Śmietana  30 % tłuszczu UHT (kremówka) świeża bez dodatków i konserwantów </t>
  </si>
  <si>
    <t xml:space="preserve">Śmietana  30 % tłuszczu, do ubijania, do zup, świeża, bez dodatków i konserwantów </t>
  </si>
  <si>
    <t>Śmietana 12 % tłuszczu, świeża bez dodatków i konserwantów</t>
  </si>
  <si>
    <t>Śmietana jogurtowa 10 % tłuszczu, świeża bez dodatków i konserwantów</t>
  </si>
  <si>
    <t>Jednostka miary</t>
  </si>
  <si>
    <t>Razem</t>
  </si>
  <si>
    <t>Żł 1</t>
  </si>
  <si>
    <t>Żł 2</t>
  </si>
  <si>
    <t>Żł 3</t>
  </si>
  <si>
    <t>Żł 4</t>
  </si>
  <si>
    <t>DDP</t>
  </si>
  <si>
    <t>Ser żółty dojrzewający typu Edamski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</si>
  <si>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dojrzewający typu  Ementaler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</si>
  <si>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dojrzewający typu  Gouda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</si>
  <si>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dojrzewający typu Morski w bloku, wynikajacy z pokrojenia na kostki, zbliżony do prostopadłościanu, bez odkształceń, barwa jednolita, jasnożółta do żółtej, iąższ zwarty przy ucisku kciukiem, elastyczny. Smak delikatny, łagodny, lekko orzechowy, aromatyczny, lekki smak pasteryzacji, lekko kwaśny. Zawartość tłuszczu w suchej masie nie mniej niż 45 %. Obecność tłuszczów obcych-niedopuszczalna.</t>
  </si>
  <si>
    <t>Ser żółty dojrzewający typu Rycki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</si>
  <si>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Serek wiejski naturalny 200 g</t>
  </si>
  <si>
    <t>Jogurt naturalny 400 g</t>
  </si>
  <si>
    <t xml:space="preserve">Ser żółty salami </t>
  </si>
  <si>
    <t>Ser kozi w plastrach 100 g</t>
  </si>
  <si>
    <t>Ser kozi 150 g</t>
  </si>
  <si>
    <t>Twaróg kozi 150 g</t>
  </si>
  <si>
    <t>Ser owczy 100 g</t>
  </si>
  <si>
    <t>Śmietana 36% 500 ml</t>
  </si>
  <si>
    <t xml:space="preserve">Jogurt naturalny typ grecki. w składzie tylko mleko pasteryzowane i żywe kultury bakterii jogurtowych. Nie dopuszczalne używanie syropu glukozowo-fruktozowego, sztucznych aromatów, barwników i konserwantów </t>
  </si>
  <si>
    <r>
      <t xml:space="preserve">Śmietana 18 % tłuszczu, świeża bez dodatków i konserwantów </t>
    </r>
    <r>
      <rPr>
        <b/>
        <sz val="12"/>
        <rFont val="Times New Roman"/>
        <family val="1"/>
        <charset val="238"/>
      </rPr>
      <t>400G</t>
    </r>
  </si>
  <si>
    <t>serek wiejski bez laktozy 200 g</t>
  </si>
  <si>
    <t>Śmietana 24% op. 1 l</t>
  </si>
  <si>
    <r>
      <t xml:space="preserve">Margaryna 100% roślinna. Nie dopuszczalne używanie syropu glukozowo-fruktozowego, sztucznych aromatów, barwników i konserwantów, </t>
    </r>
    <r>
      <rPr>
        <b/>
        <sz val="12"/>
        <rFont val="Times New Roman"/>
        <family val="1"/>
        <charset val="238"/>
      </rPr>
      <t>250 g</t>
    </r>
  </si>
  <si>
    <r>
      <t>Margaryna 100% roślinna. Nie dopuszczalne używanie syropu glukozowo-fruktozowego, sztucznych aromatów, barwników i konserwantów.Opakowanie w pudełku prostokątnym.</t>
    </r>
    <r>
      <rPr>
        <b/>
        <sz val="12"/>
        <rFont val="Times New Roman"/>
        <family val="1"/>
        <charset val="238"/>
      </rPr>
      <t xml:space="preserve">  450 g</t>
    </r>
  </si>
  <si>
    <t>RAZEM</t>
  </si>
  <si>
    <t xml:space="preserve">Żł 1 </t>
  </si>
  <si>
    <t>Załącznik nr 6.3 - Nabiał</t>
  </si>
  <si>
    <t>DESERY MLECZNO- OWOCOWE   120G</t>
  </si>
  <si>
    <t xml:space="preserve">SER ŻÓŁTY TACKA 150 G </t>
  </si>
  <si>
    <t>SER TOPIONY PLASTRY 130 G</t>
  </si>
  <si>
    <t>SER TOPIONY W KRĄŻKACH</t>
  </si>
  <si>
    <t>Kaszka mleczna 130 g, Kaszka manna na mleku i śmietance, (różne smaki).</t>
  </si>
  <si>
    <t>Serek homogenizowany różne smaki, masa netto 150 g. Skład: mleko, śmietanka, kultury bakterii mlekowych,Nie dopuszczalne używanie syropu glukozowo-fruktozowego, sztucznych aromatów, barwników i konserwantów.</t>
  </si>
  <si>
    <t xml:space="preserve">Śmietana 18 % tłuszczu, świeża bez dodatków i konserwantów </t>
  </si>
  <si>
    <t xml:space="preserve">Kefir naturlny 2%. Skład: mleko pasteryzowane, żywe kultury bakterii, drożdże kefirowe. Nie dopuszczalne używanie syropu glukozowo-fruktozowego, sztucznych aromatów, barwników i konserwantów </t>
  </si>
  <si>
    <r>
      <t xml:space="preserve">Kefir naturlny 2%. </t>
    </r>
    <r>
      <rPr>
        <b/>
        <sz val="12"/>
        <rFont val="Times New Roman"/>
        <family val="1"/>
        <charset val="238"/>
      </rPr>
      <t xml:space="preserve">op. 400 ml </t>
    </r>
    <r>
      <rPr>
        <sz val="12"/>
        <rFont val="Times New Roman"/>
        <family val="1"/>
        <charset val="238"/>
      </rPr>
      <t xml:space="preserve">- Skład: mleko pasteryzowane, żywe kultury bakterii, drożdże kefirowe. Nie dopuszczalne używanie syropu glukozowo-fruktozowego, sztucznych aromatów, barwników i konserwantów </t>
    </r>
  </si>
  <si>
    <t>Maślanka naturalna. Nie dopuszczalne używanie syropu glukozowo-fruktozowego, sztucznych aromatów, barwników i konserwantów</t>
  </si>
  <si>
    <r>
      <t xml:space="preserve">Maślanka naturalna - </t>
    </r>
    <r>
      <rPr>
        <b/>
        <sz val="12"/>
        <rFont val="Times New Roman"/>
        <family val="1"/>
        <charset val="238"/>
      </rPr>
      <t>op. 400 ml</t>
    </r>
    <r>
      <rPr>
        <sz val="12"/>
        <rFont val="Times New Roman"/>
        <family val="1"/>
        <charset val="238"/>
      </rPr>
      <t xml:space="preserve">. Nie dopuszczalne używanie syropu glukozowo-fruktozowego, sztucznych aromatów, barwników i konserwantów </t>
    </r>
  </si>
  <si>
    <t>Serek Wieluń w wiaderku 1 kg</t>
  </si>
  <si>
    <t>DSMzDz</t>
  </si>
  <si>
    <t>JOGURT 250G BUTELKA MLEKOVITA</t>
  </si>
  <si>
    <t>JOGURT 250G  BUTELKA DANON</t>
  </si>
  <si>
    <t xml:space="preserve">SEREK KANAPKOWY 125G WIELUŃ </t>
  </si>
  <si>
    <t>MLEKPOL 135G MIX SERKÓW SMAKOWYCH</t>
  </si>
  <si>
    <t>HOCHLAND ALMETTE 150G MIX SMAKÓW</t>
  </si>
  <si>
    <t>SEREK HOMOGENIZOWANY OWOCOWY RADOMSKO 150G</t>
  </si>
  <si>
    <t>JOGURT JOGOBELLA 8 ZBÓŻ 200G</t>
  </si>
  <si>
    <t xml:space="preserve">JOGURT OWOCOWY JOGOBELLA 150G </t>
  </si>
  <si>
    <t>MUS  OWOCOWY 200G OWOLOVO</t>
  </si>
  <si>
    <t>DESER MLECZNY MONTE 150G ZOTT</t>
  </si>
  <si>
    <t>PUDDING ZOTT 175g</t>
  </si>
  <si>
    <t>SER TWAROGOWY „MÓJ ULUBIONY” 1KG</t>
  </si>
  <si>
    <t>SZT</t>
  </si>
  <si>
    <t>Kaszka mleczno-ryżowa z owocami (deserek) typu RISO, Belriso, op. 175 lub 200 g</t>
  </si>
  <si>
    <t>Kaszka zbożowa z owocami (deserek), typu Jogurt 7 zbóż z owocami, op. 140 g</t>
  </si>
  <si>
    <t>Obowiązująca stawka podatku od towarów i usług</t>
  </si>
  <si>
    <t>Cena jednostkowa netto</t>
  </si>
  <si>
    <t>Wartość netto</t>
  </si>
  <si>
    <t>Wartość brutto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</si>
</sst>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quot; zł&quot;"/>
  </numFmts>
  <fonts count="30">
    <font>
      <sz val="11"/>
      <color theme="1"/>
      <name val="Calibri"/>
      <family val="2"/>
      <scheme val="minor"/>
    </font>
    <font>
      <sz val="11"/>
      <color theme="1"/>
      <name val="Calibri"/>
      <family val="2"/>
      <charset val="238"/>
      <scheme val="minor"/>
    </font>
    <font>
      <sz val="12"/>
      <name val="Times New Roman"/>
      <family val="1"/>
      <charset val="238"/>
    </font>
    <font>
      <b/>
      <sz val="12"/>
      <name val="Times New Roman"/>
      <family val="1"/>
      <charset val="238"/>
    </font>
    <font>
      <b/>
      <sz val="11"/>
      <color theme="1"/>
      <name val="Calibri"/>
      <family val="2"/>
      <scheme val="minor"/>
    </font>
    <font>
      <sz val="10"/>
      <color rgb="FF000000"/>
      <name val="Arial1"/>
      <charset val="238"/>
    </font>
    <font>
      <b/>
      <sz val="10"/>
      <color rgb="FF000000"/>
      <name val="Tahoma"/>
      <family val="2"/>
      <charset val="238"/>
    </font>
    <font>
      <b/>
      <sz val="11"/>
      <color theme="1"/>
      <name val="Calibri"/>
      <family val="2"/>
      <charset val="238"/>
      <scheme val="minor"/>
    </font>
    <font>
      <sz val="8"/>
      <name val="Calibri"/>
      <family val="2"/>
      <scheme val="minor"/>
    </font>
    <font>
      <sz val="11"/>
      <name val="Calibri"/>
      <family val="2"/>
      <scheme val="minor"/>
    </font>
    <font>
      <sz val="11"/>
      <color rgb="FFFF0000"/>
      <name val="Calibri"/>
      <family val="2"/>
      <charset val="238"/>
      <scheme val="minor"/>
    </font>
    <font>
      <sz val="11"/>
      <color rgb="FF000000"/>
      <name val="Calibri"/>
      <family val="2"/>
      <charset val="238"/>
    </font>
    <font>
      <sz val="10"/>
      <color theme="1"/>
      <name val="Calibri"/>
      <family val="2"/>
      <scheme val="minor"/>
    </font>
    <font>
      <b/>
      <sz val="10"/>
      <color rgb="FF000000"/>
      <name val="Calibri"/>
      <family val="2"/>
      <charset val="238"/>
    </font>
    <font>
      <b/>
      <sz val="10"/>
      <color theme="1"/>
      <name val="Calibri"/>
      <family val="2"/>
      <charset val="238"/>
      <scheme val="minor"/>
    </font>
    <font>
      <sz val="11"/>
      <name val="Calibri"/>
      <family val="2"/>
      <charset val="238"/>
      <scheme val="minor"/>
    </font>
    <font>
      <sz val="11"/>
      <color rgb="FFFF0000"/>
      <name val="Calibri"/>
      <family val="2"/>
      <scheme val="minor"/>
    </font>
    <font>
      <sz val="11"/>
      <name val="Calibri"/>
      <family val="2"/>
      <charset val="238"/>
    </font>
    <font>
      <b/>
      <sz val="11"/>
      <name val="Calibri"/>
      <family val="2"/>
      <charset val="238"/>
      <scheme val="minor"/>
    </font>
    <font>
      <sz val="10"/>
      <name val="Calibri"/>
      <family val="2"/>
      <scheme val="minor"/>
    </font>
    <font>
      <sz val="11"/>
      <color theme="1"/>
      <name val="Calibri"/>
      <family val="2"/>
      <charset val="238"/>
    </font>
    <font>
      <sz val="10"/>
      <color theme="1"/>
      <name val="Calibri"/>
      <family val="2"/>
      <charset val="1"/>
    </font>
    <font>
      <sz val="11"/>
      <name val="Calibri"/>
      <family val="2"/>
      <charset val="1"/>
    </font>
    <font>
      <sz val="10"/>
      <color rgb="FF000000"/>
      <name val="Calibri"/>
      <family val="2"/>
      <charset val="1"/>
    </font>
    <font>
      <sz val="10"/>
      <name val="Calibri"/>
      <family val="2"/>
      <charset val="1"/>
    </font>
    <font>
      <sz val="10"/>
      <name val="Calibri"/>
      <family val="2"/>
      <charset val="238"/>
    </font>
    <font>
      <sz val="10"/>
      <name val="Calibri"/>
      <family val="2"/>
      <charset val="238"/>
      <scheme val="minor"/>
    </font>
    <font>
      <sz val="11"/>
      <name val="Calibri"/>
      <family val="2"/>
    </font>
    <font>
      <b/>
      <sz val="9"/>
      <color rgb="FF000000"/>
      <name val="Arial"/>
      <family val="2"/>
      <charset val="238"/>
    </font>
    <font>
      <b/>
      <sz val="9"/>
      <color theme="1"/>
      <name val="Arial"/>
      <family val="2"/>
      <charset val="238"/>
    </font>
  </fonts>
  <fills count="8">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theme="0" tint="-0.14999847407452621"/>
        <bgColor indexed="64"/>
      </patternFill>
    </fill>
    <fill>
      <patternFill patternType="solid">
        <fgColor theme="0" tint="-0.14999847407452621"/>
        <bgColor rgb="FFFFFFCC"/>
      </patternFill>
    </fill>
    <fill>
      <patternFill patternType="solid">
        <fgColor theme="0"/>
        <bgColor rgb="FFFDEADA"/>
      </patternFill>
    </fill>
    <fill>
      <patternFill patternType="solid">
        <fgColor theme="0"/>
        <bgColor rgb="FFFFFFCC"/>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0">
    <xf numFmtId="0" fontId="0" fillId="0" borderId="0" xfId="0"/>
    <xf numFmtId="9" fontId="0" fillId="0" borderId="0" xfId="0" applyNumberFormat="1"/>
    <xf numFmtId="0" fontId="4" fillId="0" borderId="0" xfId="0" applyFont="1"/>
    <xf numFmtId="164" fontId="0" fillId="0" borderId="0" xfId="0" applyNumberFormat="1"/>
    <xf numFmtId="2" fontId="0" fillId="0" borderId="0" xfId="0" applyNumberFormat="1"/>
    <xf numFmtId="0" fontId="0" fillId="0" borderId="0" xfId="0" applyAlignment="1">
      <alignment horizontal="center" vertical="center"/>
    </xf>
    <xf numFmtId="0" fontId="5" fillId="0" borderId="0" xfId="0" applyFont="1" applyAlignment="1">
      <alignment vertical="top" wrapText="1"/>
    </xf>
    <xf numFmtId="0" fontId="5" fillId="0" borderId="2" xfId="0" applyFont="1" applyBorder="1" applyAlignment="1">
      <alignment vertical="top" wrapText="1"/>
    </xf>
    <xf numFmtId="0" fontId="5" fillId="0" borderId="2" xfId="0" applyFont="1" applyBorder="1" applyAlignment="1">
      <alignment horizontal="center" vertical="top" wrapText="1"/>
    </xf>
    <xf numFmtId="0" fontId="5" fillId="0" borderId="0" xfId="0" applyFont="1" applyAlignment="1">
      <alignment horizontal="center" vertical="top" wrapText="1"/>
    </xf>
    <xf numFmtId="0" fontId="7" fillId="0" borderId="0" xfId="0" applyFont="1" applyAlignment="1">
      <alignment horizontal="center" vertical="center"/>
    </xf>
    <xf numFmtId="0" fontId="0" fillId="2" borderId="1" xfId="0" applyFill="1" applyBorder="1" applyAlignment="1">
      <alignment horizontal="center" vertical="center"/>
    </xf>
    <xf numFmtId="0" fontId="0" fillId="2" borderId="0" xfId="0" applyFill="1"/>
    <xf numFmtId="9" fontId="0" fillId="2" borderId="0" xfId="0" applyNumberFormat="1" applyFill="1"/>
    <xf numFmtId="164" fontId="0" fillId="2" borderId="0" xfId="0" applyNumberFormat="1" applyFill="1"/>
    <xf numFmtId="0" fontId="0" fillId="2" borderId="0" xfId="0" applyFill="1" applyAlignment="1">
      <alignment horizontal="center" vertical="center"/>
    </xf>
    <xf numFmtId="0" fontId="3" fillId="2" borderId="1" xfId="0" applyFont="1" applyFill="1" applyBorder="1" applyAlignment="1" applyProtection="1">
      <alignment horizontal="center" vertical="center" wrapText="1"/>
      <protection hidden="1"/>
    </xf>
    <xf numFmtId="2" fontId="2" fillId="2" borderId="1" xfId="0" applyNumberFormat="1"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3"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0" fontId="7"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4" fillId="2" borderId="0" xfId="0" applyFont="1" applyFill="1"/>
    <xf numFmtId="2" fontId="2" fillId="2" borderId="1" xfId="0" applyNumberFormat="1" applyFont="1" applyFill="1" applyBorder="1" applyAlignment="1">
      <alignment horizontal="left" vertical="center" wrapText="1"/>
    </xf>
    <xf numFmtId="0" fontId="2" fillId="2" borderId="1" xfId="0" applyFont="1" applyFill="1" applyBorder="1" applyAlignment="1">
      <alignment horizontal="center" vertical="center" wrapText="1"/>
    </xf>
    <xf numFmtId="2" fontId="2" fillId="2" borderId="1" xfId="0" applyNumberFormat="1" applyFont="1" applyFill="1" applyBorder="1" applyAlignment="1">
      <alignment horizontal="left" vertical="top" wrapText="1"/>
    </xf>
    <xf numFmtId="0" fontId="2" fillId="2" borderId="1" xfId="0" applyFont="1" applyFill="1" applyBorder="1" applyAlignment="1">
      <alignment horizontal="center" vertical="center"/>
    </xf>
    <xf numFmtId="2" fontId="7" fillId="2" borderId="1" xfId="0" applyNumberFormat="1" applyFont="1" applyFill="1" applyBorder="1"/>
    <xf numFmtId="0" fontId="0" fillId="2" borderId="1" xfId="0" applyFill="1" applyBorder="1"/>
    <xf numFmtId="0" fontId="0" fillId="2" borderId="4" xfId="0" applyFill="1" applyBorder="1"/>
    <xf numFmtId="9" fontId="0" fillId="2" borderId="4" xfId="0" applyNumberFormat="1" applyFill="1" applyBorder="1"/>
    <xf numFmtId="164" fontId="0" fillId="2" borderId="4" xfId="0" applyNumberFormat="1" applyFill="1" applyBorder="1"/>
    <xf numFmtId="164" fontId="0" fillId="2" borderId="4" xfId="0" applyNumberFormat="1" applyFill="1" applyBorder="1" applyAlignment="1">
      <alignment horizontal="center" vertical="center"/>
    </xf>
    <xf numFmtId="0" fontId="0" fillId="2" borderId="4" xfId="0" applyFill="1" applyBorder="1" applyAlignment="1">
      <alignment horizontal="center" vertical="center"/>
    </xf>
    <xf numFmtId="2" fontId="7" fillId="2" borderId="0" xfId="0" applyNumberFormat="1" applyFont="1" applyFill="1"/>
    <xf numFmtId="164" fontId="0" fillId="2" borderId="0" xfId="0" applyNumberFormat="1" applyFill="1" applyAlignment="1">
      <alignment horizontal="center" vertical="center"/>
    </xf>
    <xf numFmtId="0" fontId="9" fillId="2" borderId="1" xfId="0" applyFont="1" applyFill="1" applyBorder="1" applyAlignment="1">
      <alignment horizontal="center" vertical="center"/>
    </xf>
    <xf numFmtId="0" fontId="6"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7" fillId="0" borderId="1" xfId="0" applyFont="1" applyBorder="1" applyAlignment="1">
      <alignment horizontal="center" vertical="center"/>
    </xf>
    <xf numFmtId="0" fontId="4" fillId="0" borderId="1" xfId="0" applyFont="1" applyBorder="1" applyAlignment="1">
      <alignment horizontal="center" vertical="center"/>
    </xf>
    <xf numFmtId="0" fontId="11" fillId="3" borderId="1" xfId="0" applyFont="1" applyFill="1" applyBorder="1" applyAlignment="1">
      <alignment horizontal="center" vertical="center"/>
    </xf>
    <xf numFmtId="0" fontId="1" fillId="2" borderId="0" xfId="0" applyFont="1" applyFill="1" applyAlignment="1">
      <alignment horizontal="center" vertical="center"/>
    </xf>
    <xf numFmtId="0" fontId="10" fillId="2" borderId="0" xfId="0" applyFont="1" applyFill="1" applyAlignment="1">
      <alignment horizontal="center" vertical="center" wrapText="1"/>
    </xf>
    <xf numFmtId="0" fontId="10" fillId="2" borderId="0" xfId="0" applyFont="1" applyFill="1" applyAlignment="1">
      <alignment horizontal="center" vertical="center"/>
    </xf>
    <xf numFmtId="0" fontId="11" fillId="3" borderId="3" xfId="0" applyFont="1" applyFill="1" applyBorder="1" applyAlignment="1">
      <alignment horizontal="center" vertical="center"/>
    </xf>
    <xf numFmtId="0" fontId="1" fillId="2" borderId="0" xfId="0" applyFont="1" applyFill="1" applyAlignment="1">
      <alignment horizontal="center" vertical="center" wrapText="1"/>
    </xf>
    <xf numFmtId="0" fontId="12" fillId="3" borderId="1" xfId="0" applyFont="1" applyFill="1" applyBorder="1" applyAlignment="1">
      <alignment horizontal="left"/>
    </xf>
    <xf numFmtId="9" fontId="12" fillId="3" borderId="1" xfId="0" applyNumberFormat="1" applyFont="1" applyFill="1" applyBorder="1" applyAlignment="1">
      <alignment horizontal="left"/>
    </xf>
    <xf numFmtId="165" fontId="12" fillId="3" borderId="1" xfId="0" applyNumberFormat="1" applyFont="1" applyFill="1" applyBorder="1" applyAlignment="1">
      <alignment horizontal="left"/>
    </xf>
    <xf numFmtId="0" fontId="12" fillId="0" borderId="1" xfId="0" applyFont="1" applyBorder="1" applyAlignment="1">
      <alignment horizontal="left"/>
    </xf>
    <xf numFmtId="0" fontId="12" fillId="0" borderId="1" xfId="0" applyFont="1" applyBorder="1" applyAlignment="1">
      <alignment horizontal="center"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2" fontId="0" fillId="3" borderId="1" xfId="0" applyNumberFormat="1" applyFill="1" applyBorder="1" applyAlignment="1">
      <alignment horizontal="left" wrapText="1"/>
    </xf>
    <xf numFmtId="2" fontId="0" fillId="3" borderId="1" xfId="0" applyNumberFormat="1" applyFill="1" applyBorder="1" applyAlignment="1">
      <alignment horizontal="left"/>
    </xf>
    <xf numFmtId="9" fontId="0" fillId="3" borderId="1" xfId="0" applyNumberFormat="1" applyFill="1" applyBorder="1" applyAlignment="1">
      <alignment horizontal="left"/>
    </xf>
    <xf numFmtId="0" fontId="16" fillId="0" borderId="0" xfId="0" applyFont="1" applyAlignment="1">
      <alignment horizontal="center" vertical="center"/>
    </xf>
    <xf numFmtId="0" fontId="16" fillId="0" borderId="0" xfId="0" applyFont="1"/>
    <xf numFmtId="0" fontId="17" fillId="3" borderId="1" xfId="0" applyFont="1" applyFill="1" applyBorder="1" applyAlignment="1">
      <alignment horizontal="center" vertical="center"/>
    </xf>
    <xf numFmtId="0" fontId="15" fillId="2" borderId="0" xfId="0" applyFont="1" applyFill="1" applyAlignment="1">
      <alignment horizontal="center" vertical="center"/>
    </xf>
    <xf numFmtId="0" fontId="9" fillId="0" borderId="1" xfId="0" applyFont="1" applyBorder="1" applyAlignment="1">
      <alignment horizontal="center" vertical="center"/>
    </xf>
    <xf numFmtId="0" fontId="18" fillId="0" borderId="1" xfId="0" applyFont="1" applyBorder="1" applyAlignment="1">
      <alignment horizontal="center" vertical="center"/>
    </xf>
    <xf numFmtId="0" fontId="9" fillId="2" borderId="0" xfId="0" applyFont="1" applyFill="1" applyAlignment="1">
      <alignment horizontal="center" vertical="center"/>
    </xf>
    <xf numFmtId="0" fontId="9" fillId="2" borderId="0" xfId="0" applyFont="1" applyFill="1"/>
    <xf numFmtId="9" fontId="9" fillId="2" borderId="0" xfId="0" applyNumberFormat="1" applyFont="1" applyFill="1"/>
    <xf numFmtId="164" fontId="9" fillId="2" borderId="0" xfId="0" applyNumberFormat="1" applyFont="1" applyFill="1"/>
    <xf numFmtId="164" fontId="9" fillId="2" borderId="0" xfId="0" applyNumberFormat="1" applyFont="1" applyFill="1" applyAlignment="1">
      <alignment horizontal="center" vertical="center"/>
    </xf>
    <xf numFmtId="0" fontId="17" fillId="3" borderId="3" xfId="0" applyFont="1" applyFill="1" applyBorder="1" applyAlignment="1">
      <alignment horizontal="center" vertical="center"/>
    </xf>
    <xf numFmtId="0" fontId="19" fillId="0" borderId="1" xfId="0" applyFont="1" applyBorder="1" applyAlignment="1">
      <alignment horizontal="center" vertical="center"/>
    </xf>
    <xf numFmtId="0" fontId="20" fillId="0" borderId="1" xfId="0" applyFont="1" applyBorder="1" applyAlignment="1">
      <alignment horizontal="center" vertical="center"/>
    </xf>
    <xf numFmtId="0" fontId="17" fillId="0" borderId="1" xfId="0" applyFont="1" applyBorder="1" applyAlignment="1">
      <alignment horizontal="center" vertical="center"/>
    </xf>
    <xf numFmtId="0" fontId="21" fillId="0" borderId="1" xfId="0" applyFont="1" applyBorder="1" applyAlignment="1">
      <alignment horizontal="center" vertical="center"/>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4" fillId="0" borderId="1" xfId="0" applyFont="1" applyBorder="1" applyAlignment="1">
      <alignment horizontal="center" vertical="center"/>
    </xf>
    <xf numFmtId="9" fontId="0" fillId="2" borderId="1" xfId="0" applyNumberFormat="1" applyFill="1" applyBorder="1"/>
    <xf numFmtId="164" fontId="0" fillId="2" borderId="1" xfId="0" applyNumberFormat="1" applyFill="1" applyBorder="1"/>
    <xf numFmtId="0" fontId="0" fillId="0" borderId="1" xfId="0" applyBorder="1"/>
    <xf numFmtId="0" fontId="0" fillId="4" borderId="1" xfId="0" applyFill="1" applyBorder="1" applyAlignment="1">
      <alignment horizontal="center" vertical="center"/>
    </xf>
    <xf numFmtId="2" fontId="2" fillId="4" borderId="1" xfId="0" applyNumberFormat="1" applyFont="1" applyFill="1" applyBorder="1" applyAlignment="1">
      <alignment horizontal="left" vertical="center" wrapText="1"/>
    </xf>
    <xf numFmtId="0" fontId="2" fillId="4"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 fillId="4" borderId="0" xfId="0" applyFont="1" applyFill="1" applyAlignment="1">
      <alignment horizontal="center" vertical="center"/>
    </xf>
    <xf numFmtId="0" fontId="20"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0" fillId="2" borderId="1" xfId="0" applyFill="1" applyBorder="1" applyAlignment="1">
      <alignment horizontal="center"/>
    </xf>
    <xf numFmtId="2" fontId="0" fillId="2" borderId="1" xfId="0" applyNumberFormat="1" applyFill="1" applyBorder="1" applyAlignment="1">
      <alignment vertical="center"/>
    </xf>
    <xf numFmtId="2" fontId="0" fillId="2" borderId="1" xfId="0" applyNumberFormat="1" applyFill="1" applyBorder="1" applyAlignment="1">
      <alignment horizontal="left" vertical="center"/>
    </xf>
    <xf numFmtId="9" fontId="0" fillId="2" borderId="1" xfId="0" applyNumberFormat="1" applyFill="1" applyBorder="1" applyAlignment="1">
      <alignment horizontal="center" vertical="center"/>
    </xf>
    <xf numFmtId="0" fontId="25" fillId="2" borderId="1" xfId="0" applyFont="1" applyFill="1" applyBorder="1" applyAlignment="1">
      <alignment horizontal="center" vertical="center"/>
    </xf>
    <xf numFmtId="0" fontId="26" fillId="2" borderId="1" xfId="0" applyFont="1" applyFill="1" applyBorder="1" applyAlignment="1">
      <alignment horizontal="center" vertical="center"/>
    </xf>
    <xf numFmtId="0" fontId="14" fillId="2" borderId="1" xfId="0" applyFont="1" applyFill="1" applyBorder="1" applyAlignment="1">
      <alignment horizontal="center" vertical="center"/>
    </xf>
    <xf numFmtId="2" fontId="0" fillId="2" borderId="1" xfId="0" applyNumberFormat="1" applyFill="1" applyBorder="1"/>
    <xf numFmtId="0" fontId="15" fillId="2" borderId="1" xfId="0" applyFont="1" applyFill="1" applyBorder="1" applyAlignment="1">
      <alignment horizontal="center" vertical="center"/>
    </xf>
    <xf numFmtId="0" fontId="15" fillId="2" borderId="1" xfId="0" applyFont="1" applyFill="1" applyBorder="1"/>
    <xf numFmtId="0" fontId="27" fillId="6" borderId="1" xfId="0" applyFont="1" applyFill="1" applyBorder="1" applyAlignment="1">
      <alignment horizontal="left" vertical="center"/>
    </xf>
    <xf numFmtId="0" fontId="27" fillId="6" borderId="1" xfId="0" applyFont="1" applyFill="1" applyBorder="1" applyAlignment="1">
      <alignment horizontal="center" vertical="center"/>
    </xf>
    <xf numFmtId="0" fontId="9" fillId="6" borderId="1" xfId="0" applyFont="1" applyFill="1" applyBorder="1" applyAlignment="1">
      <alignment horizontal="center" vertical="center"/>
    </xf>
    <xf numFmtId="0" fontId="17"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27" fillId="2" borderId="1" xfId="0" applyFont="1" applyFill="1" applyBorder="1" applyAlignment="1">
      <alignment horizontal="center" vertical="center"/>
    </xf>
    <xf numFmtId="2" fontId="0" fillId="7" borderId="1" xfId="0" applyNumberFormat="1" applyFill="1" applyBorder="1" applyAlignment="1">
      <alignment horizontal="left" wrapText="1"/>
    </xf>
    <xf numFmtId="0" fontId="12" fillId="7" borderId="1" xfId="0" applyFont="1" applyFill="1" applyBorder="1" applyAlignment="1">
      <alignment horizontal="left"/>
    </xf>
    <xf numFmtId="9" fontId="12" fillId="7" borderId="1" xfId="0" applyNumberFormat="1" applyFont="1" applyFill="1" applyBorder="1" applyAlignment="1">
      <alignment horizontal="left"/>
    </xf>
    <xf numFmtId="165" fontId="12" fillId="7" borderId="1" xfId="0" applyNumberFormat="1" applyFont="1" applyFill="1" applyBorder="1" applyAlignment="1">
      <alignment horizontal="left"/>
    </xf>
    <xf numFmtId="0" fontId="12" fillId="2" borderId="1" xfId="0" applyFont="1" applyFill="1" applyBorder="1" applyAlignment="1">
      <alignment horizontal="left"/>
    </xf>
    <xf numFmtId="0" fontId="13"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21" fillId="2" borderId="1" xfId="0" applyFont="1" applyFill="1" applyBorder="1" applyAlignment="1">
      <alignment horizontal="center" vertical="center"/>
    </xf>
    <xf numFmtId="0" fontId="23" fillId="2" borderId="1" xfId="0" applyFont="1" applyFill="1" applyBorder="1" applyAlignment="1">
      <alignment horizontal="center" vertical="center"/>
    </xf>
    <xf numFmtId="0" fontId="0" fillId="0" borderId="0" xfId="0" applyAlignment="1">
      <alignment horizontal="center"/>
    </xf>
    <xf numFmtId="0" fontId="28" fillId="0" borderId="1" xfId="0" applyFont="1" applyBorder="1" applyAlignment="1">
      <alignment horizontal="center" vertical="center" wrapText="1"/>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wrapText="1"/>
    </xf>
  </cellXfs>
  <cellStyles count="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2"/>
  <sheetViews>
    <sheetView tabSelected="1" workbookViewId="0">
      <selection activeCell="Q6" sqref="Q6"/>
    </sheetView>
  </sheetViews>
  <sheetFormatPr defaultRowHeight="15"/>
  <cols>
    <col min="1" max="1" width="4.5703125" customWidth="1"/>
    <col min="2" max="2" width="58.7109375" style="4" customWidth="1"/>
    <col min="3" max="3" width="10.7109375" customWidth="1"/>
    <col min="4" max="4" width="10.85546875" hidden="1" customWidth="1"/>
    <col min="5" max="5" width="10.85546875" style="1" hidden="1" customWidth="1"/>
    <col min="6" max="6" width="9.7109375" style="3" hidden="1" customWidth="1"/>
    <col min="7" max="7" width="9.85546875" style="5" hidden="1" customWidth="1"/>
    <col min="8" max="8" width="9.28515625" style="5" hidden="1" customWidth="1"/>
    <col min="9" max="9" width="10.7109375" style="10" hidden="1" customWidth="1"/>
    <col min="10" max="10" width="11" hidden="1" customWidth="1"/>
    <col min="11" max="11" width="13.5703125" hidden="1" customWidth="1"/>
    <col min="12" max="12" width="12.28515625" style="5" hidden="1" customWidth="1"/>
    <col min="13" max="13" width="0" style="5" hidden="1" customWidth="1"/>
    <col min="14" max="15" width="0" hidden="1" customWidth="1"/>
    <col min="16" max="16" width="11.7109375" customWidth="1"/>
    <col min="17" max="17" width="14.7109375" customWidth="1"/>
  </cols>
  <sheetData>
    <row r="1" spans="1:20">
      <c r="A1" s="116" t="s">
        <v>87</v>
      </c>
      <c r="B1" s="116"/>
    </row>
    <row r="2" spans="1:20">
      <c r="A2" s="9"/>
      <c r="B2" s="9"/>
      <c r="C2" s="9"/>
      <c r="D2" s="6"/>
      <c r="E2" s="6"/>
    </row>
    <row r="3" spans="1:20">
      <c r="A3" s="9"/>
      <c r="B3" s="9"/>
      <c r="C3" s="8"/>
      <c r="D3" s="7"/>
      <c r="E3" s="7"/>
    </row>
    <row r="4" spans="1:20" s="2" customFormat="1" ht="84">
      <c r="A4" s="16" t="s">
        <v>0</v>
      </c>
      <c r="B4" s="17" t="s">
        <v>1</v>
      </c>
      <c r="C4" s="18" t="s">
        <v>59</v>
      </c>
      <c r="D4" s="19" t="s">
        <v>61</v>
      </c>
      <c r="E4" s="20" t="s">
        <v>62</v>
      </c>
      <c r="F4" s="21" t="s">
        <v>63</v>
      </c>
      <c r="G4" s="22" t="s">
        <v>64</v>
      </c>
      <c r="H4" s="23" t="s">
        <v>65</v>
      </c>
      <c r="I4" s="24" t="s">
        <v>86</v>
      </c>
      <c r="J4" s="25"/>
      <c r="K4" s="40" t="s">
        <v>62</v>
      </c>
      <c r="L4" s="41" t="s">
        <v>63</v>
      </c>
      <c r="M4" s="41" t="s">
        <v>64</v>
      </c>
      <c r="N4" s="42" t="s">
        <v>65</v>
      </c>
      <c r="O4" s="45" t="s">
        <v>100</v>
      </c>
      <c r="P4" s="44" t="s">
        <v>85</v>
      </c>
      <c r="Q4" s="117" t="s">
        <v>116</v>
      </c>
      <c r="R4" s="118" t="s">
        <v>117</v>
      </c>
      <c r="S4" s="118" t="s">
        <v>118</v>
      </c>
      <c r="T4" s="119" t="s">
        <v>119</v>
      </c>
    </row>
    <row r="5" spans="1:20" ht="58.5" customHeight="1">
      <c r="A5" s="11">
        <v>1</v>
      </c>
      <c r="B5" s="26" t="s">
        <v>2</v>
      </c>
      <c r="C5" s="27" t="s">
        <v>5</v>
      </c>
      <c r="D5" s="27">
        <v>0</v>
      </c>
      <c r="E5" s="11">
        <v>0</v>
      </c>
      <c r="F5" s="27">
        <v>25</v>
      </c>
      <c r="G5" s="11">
        <v>0</v>
      </c>
      <c r="H5" s="11">
        <v>0</v>
      </c>
      <c r="I5" s="46">
        <v>0</v>
      </c>
      <c r="J5" s="47"/>
      <c r="K5" s="75">
        <v>0</v>
      </c>
      <c r="L5" s="43">
        <v>40</v>
      </c>
      <c r="M5" s="43">
        <v>10</v>
      </c>
      <c r="N5" s="43">
        <v>0</v>
      </c>
      <c r="O5" s="43">
        <v>0</v>
      </c>
      <c r="P5" s="44">
        <f>SUM(I5:O5)</f>
        <v>50</v>
      </c>
    </row>
    <row r="6" spans="1:20" ht="63" customHeight="1">
      <c r="A6" s="11">
        <v>2</v>
      </c>
      <c r="B6" s="26" t="s">
        <v>4</v>
      </c>
      <c r="C6" s="27" t="s">
        <v>5</v>
      </c>
      <c r="D6" s="27">
        <v>0</v>
      </c>
      <c r="E6" s="11">
        <v>0</v>
      </c>
      <c r="F6" s="27">
        <v>28</v>
      </c>
      <c r="G6" s="11">
        <v>0</v>
      </c>
      <c r="H6" s="11">
        <v>0</v>
      </c>
      <c r="I6" s="46">
        <v>0</v>
      </c>
      <c r="J6" s="47"/>
      <c r="K6" s="75">
        <v>0</v>
      </c>
      <c r="L6" s="43">
        <v>30</v>
      </c>
      <c r="M6" s="43">
        <v>0</v>
      </c>
      <c r="N6" s="43">
        <v>0</v>
      </c>
      <c r="O6" s="43">
        <v>0</v>
      </c>
      <c r="P6" s="44">
        <f t="shared" ref="P6:P73" si="0">SUM(I6:O6)</f>
        <v>30</v>
      </c>
    </row>
    <row r="7" spans="1:20" ht="72.75" hidden="1" customHeight="1">
      <c r="A7" s="11">
        <v>3</v>
      </c>
      <c r="B7" s="28" t="s">
        <v>6</v>
      </c>
      <c r="C7" s="27" t="s">
        <v>5</v>
      </c>
      <c r="D7" s="27">
        <v>0</v>
      </c>
      <c r="E7" s="11">
        <v>0</v>
      </c>
      <c r="F7" s="27">
        <v>0</v>
      </c>
      <c r="G7" s="11">
        <v>0</v>
      </c>
      <c r="H7" s="11">
        <v>0</v>
      </c>
      <c r="I7" s="46"/>
      <c r="J7" s="47"/>
      <c r="K7" s="75"/>
      <c r="L7" s="43"/>
      <c r="M7" s="43"/>
      <c r="N7" s="43"/>
      <c r="O7" s="43"/>
      <c r="P7" s="44">
        <f t="shared" si="0"/>
        <v>0</v>
      </c>
    </row>
    <row r="8" spans="1:20" ht="89.25" customHeight="1">
      <c r="A8" s="11">
        <v>3</v>
      </c>
      <c r="B8" s="26" t="s">
        <v>7</v>
      </c>
      <c r="C8" s="29" t="s">
        <v>5</v>
      </c>
      <c r="D8" s="29">
        <v>0</v>
      </c>
      <c r="E8" s="11">
        <v>0</v>
      </c>
      <c r="F8" s="29">
        <v>0</v>
      </c>
      <c r="G8" s="11">
        <v>0</v>
      </c>
      <c r="H8" s="11">
        <v>1215</v>
      </c>
      <c r="I8" s="46">
        <v>0</v>
      </c>
      <c r="J8" s="47"/>
      <c r="K8" s="75">
        <v>0</v>
      </c>
      <c r="L8" s="43">
        <v>0</v>
      </c>
      <c r="M8" s="43">
        <v>0</v>
      </c>
      <c r="N8" s="43">
        <v>2000</v>
      </c>
      <c r="O8" s="43">
        <v>3000</v>
      </c>
      <c r="P8" s="44">
        <f t="shared" si="0"/>
        <v>5000</v>
      </c>
    </row>
    <row r="9" spans="1:20" ht="93" hidden="1" customHeight="1">
      <c r="A9" s="11">
        <v>5</v>
      </c>
      <c r="B9" s="26" t="s">
        <v>8</v>
      </c>
      <c r="C9" s="29" t="s">
        <v>5</v>
      </c>
      <c r="D9" s="29">
        <v>0</v>
      </c>
      <c r="E9" s="11">
        <v>0</v>
      </c>
      <c r="F9" s="29">
        <v>0</v>
      </c>
      <c r="G9" s="11">
        <v>0</v>
      </c>
      <c r="H9" s="11">
        <v>0</v>
      </c>
      <c r="I9" s="46"/>
      <c r="J9" s="47"/>
      <c r="K9" s="75"/>
      <c r="L9" s="43"/>
      <c r="M9" s="43"/>
      <c r="N9" s="43"/>
      <c r="O9" s="43"/>
      <c r="P9" s="44">
        <f t="shared" si="0"/>
        <v>0</v>
      </c>
    </row>
    <row r="10" spans="1:20" ht="78.75" hidden="1" customHeight="1">
      <c r="A10" s="11">
        <v>6</v>
      </c>
      <c r="B10" s="26" t="s">
        <v>9</v>
      </c>
      <c r="C10" s="27" t="s">
        <v>5</v>
      </c>
      <c r="D10" s="27">
        <v>0</v>
      </c>
      <c r="E10" s="11">
        <v>0</v>
      </c>
      <c r="F10" s="27">
        <v>0</v>
      </c>
      <c r="G10" s="11">
        <v>0</v>
      </c>
      <c r="H10" s="11">
        <v>0</v>
      </c>
      <c r="I10" s="46"/>
      <c r="J10" s="47"/>
      <c r="K10" s="75"/>
      <c r="L10" s="43"/>
      <c r="M10" s="43"/>
      <c r="N10" s="43"/>
      <c r="O10" s="43"/>
      <c r="P10" s="44">
        <f t="shared" si="0"/>
        <v>0</v>
      </c>
    </row>
    <row r="11" spans="1:20" ht="104.25" hidden="1" customHeight="1">
      <c r="A11" s="11">
        <v>7</v>
      </c>
      <c r="B11" s="26" t="s">
        <v>10</v>
      </c>
      <c r="C11" s="27" t="s">
        <v>3</v>
      </c>
      <c r="D11" s="27">
        <v>0</v>
      </c>
      <c r="E11" s="11">
        <v>0</v>
      </c>
      <c r="F11" s="27">
        <v>0</v>
      </c>
      <c r="G11" s="11">
        <v>0</v>
      </c>
      <c r="H11" s="11">
        <v>0</v>
      </c>
      <c r="I11" s="46"/>
      <c r="J11" s="47"/>
      <c r="K11" s="75"/>
      <c r="L11" s="43"/>
      <c r="M11" s="43"/>
      <c r="N11" s="43"/>
      <c r="O11" s="43"/>
      <c r="P11" s="44">
        <f t="shared" si="0"/>
        <v>0</v>
      </c>
    </row>
    <row r="12" spans="1:20" ht="74.25" customHeight="1">
      <c r="A12" s="84">
        <v>4</v>
      </c>
      <c r="B12" s="85" t="s">
        <v>11</v>
      </c>
      <c r="C12" s="86" t="s">
        <v>5</v>
      </c>
      <c r="D12" s="86">
        <v>0</v>
      </c>
      <c r="E12" s="84">
        <v>0</v>
      </c>
      <c r="F12" s="86">
        <v>0</v>
      </c>
      <c r="G12" s="84">
        <v>0</v>
      </c>
      <c r="H12" s="84">
        <v>1304</v>
      </c>
      <c r="I12" s="87">
        <v>0</v>
      </c>
      <c r="J12" s="88"/>
      <c r="K12" s="89">
        <v>0</v>
      </c>
      <c r="L12" s="84">
        <v>0</v>
      </c>
      <c r="M12" s="84">
        <v>0</v>
      </c>
      <c r="N12" s="84">
        <v>0</v>
      </c>
      <c r="O12" s="84">
        <v>0</v>
      </c>
      <c r="P12" s="90">
        <f t="shared" si="0"/>
        <v>0</v>
      </c>
    </row>
    <row r="13" spans="1:20" ht="63">
      <c r="A13" s="11">
        <v>5</v>
      </c>
      <c r="B13" s="26" t="s">
        <v>79</v>
      </c>
      <c r="C13" s="27" t="s">
        <v>12</v>
      </c>
      <c r="D13" s="27">
        <v>0</v>
      </c>
      <c r="E13" s="11">
        <v>88</v>
      </c>
      <c r="F13" s="27">
        <v>245</v>
      </c>
      <c r="G13" s="11">
        <v>200</v>
      </c>
      <c r="H13" s="11">
        <v>0</v>
      </c>
      <c r="I13" s="46">
        <v>20</v>
      </c>
      <c r="J13" s="48"/>
      <c r="K13" s="75">
        <v>30</v>
      </c>
      <c r="L13" s="43">
        <v>300</v>
      </c>
      <c r="M13" s="43">
        <v>180</v>
      </c>
      <c r="N13" s="43">
        <v>40</v>
      </c>
      <c r="O13" s="43">
        <v>100</v>
      </c>
      <c r="P13" s="44">
        <f t="shared" si="0"/>
        <v>670</v>
      </c>
    </row>
    <row r="14" spans="1:20" ht="94.5" hidden="1" customHeight="1">
      <c r="A14" s="11">
        <v>7.6071428571428603</v>
      </c>
      <c r="B14" s="26" t="s">
        <v>13</v>
      </c>
      <c r="C14" s="29" t="s">
        <v>3</v>
      </c>
      <c r="D14" s="29">
        <v>0</v>
      </c>
      <c r="E14" s="11">
        <v>0</v>
      </c>
      <c r="F14" s="29">
        <v>0</v>
      </c>
      <c r="G14" s="11">
        <v>0</v>
      </c>
      <c r="H14" s="11">
        <v>0</v>
      </c>
      <c r="I14" s="46"/>
      <c r="J14" s="47"/>
      <c r="K14" s="75"/>
      <c r="L14" s="43"/>
      <c r="M14" s="43"/>
      <c r="N14" s="43"/>
      <c r="O14" s="43"/>
      <c r="P14" s="44">
        <f t="shared" si="0"/>
        <v>0</v>
      </c>
    </row>
    <row r="15" spans="1:20" ht="110.25" hidden="1" customHeight="1">
      <c r="A15" s="11">
        <v>8.2857142857142794</v>
      </c>
      <c r="B15" s="26" t="s">
        <v>14</v>
      </c>
      <c r="C15" s="29" t="s">
        <v>5</v>
      </c>
      <c r="D15" s="29">
        <v>0</v>
      </c>
      <c r="E15" s="11">
        <v>0</v>
      </c>
      <c r="F15" s="29">
        <v>0</v>
      </c>
      <c r="G15" s="11">
        <v>0</v>
      </c>
      <c r="H15" s="11">
        <v>0</v>
      </c>
      <c r="I15" s="46"/>
      <c r="J15" s="47"/>
      <c r="K15" s="75"/>
      <c r="L15" s="43"/>
      <c r="M15" s="43"/>
      <c r="N15" s="43"/>
      <c r="O15" s="43"/>
      <c r="P15" s="44">
        <f t="shared" si="0"/>
        <v>0</v>
      </c>
    </row>
    <row r="16" spans="1:20" ht="87.75" hidden="1" customHeight="1">
      <c r="A16" s="11">
        <v>8.96428571428571</v>
      </c>
      <c r="B16" s="26" t="s">
        <v>15</v>
      </c>
      <c r="C16" s="27" t="s">
        <v>3</v>
      </c>
      <c r="D16" s="27">
        <v>0</v>
      </c>
      <c r="E16" s="11">
        <v>0</v>
      </c>
      <c r="F16" s="27">
        <v>0</v>
      </c>
      <c r="G16" s="11">
        <v>0</v>
      </c>
      <c r="H16" s="11">
        <v>0</v>
      </c>
      <c r="I16" s="46"/>
      <c r="J16" s="47"/>
      <c r="K16" s="75"/>
      <c r="L16" s="43"/>
      <c r="M16" s="43"/>
      <c r="N16" s="43"/>
      <c r="O16" s="43"/>
      <c r="P16" s="44">
        <f t="shared" si="0"/>
        <v>0</v>
      </c>
    </row>
    <row r="17" spans="1:17" ht="104.25" hidden="1" customHeight="1">
      <c r="A17" s="11">
        <v>9.6428571428571406</v>
      </c>
      <c r="B17" s="26" t="s">
        <v>16</v>
      </c>
      <c r="C17" s="27" t="s">
        <v>17</v>
      </c>
      <c r="D17" s="27">
        <v>0</v>
      </c>
      <c r="E17" s="11">
        <v>0</v>
      </c>
      <c r="F17" s="27">
        <v>0</v>
      </c>
      <c r="G17" s="11">
        <v>0</v>
      </c>
      <c r="H17" s="11">
        <v>0</v>
      </c>
      <c r="I17" s="46"/>
      <c r="J17" s="47"/>
      <c r="K17" s="75"/>
      <c r="L17" s="43"/>
      <c r="M17" s="43"/>
      <c r="N17" s="43"/>
      <c r="O17" s="43"/>
      <c r="P17" s="44">
        <f t="shared" si="0"/>
        <v>0</v>
      </c>
    </row>
    <row r="18" spans="1:17" ht="94.5" hidden="1" customHeight="1">
      <c r="A18" s="11">
        <v>10.3214285714286</v>
      </c>
      <c r="B18" s="26" t="s">
        <v>18</v>
      </c>
      <c r="C18" s="29" t="s">
        <v>5</v>
      </c>
      <c r="D18" s="29">
        <v>0</v>
      </c>
      <c r="E18" s="11">
        <v>0</v>
      </c>
      <c r="F18" s="29">
        <v>0</v>
      </c>
      <c r="G18" s="11">
        <v>0</v>
      </c>
      <c r="H18" s="11">
        <v>0</v>
      </c>
      <c r="I18" s="46"/>
      <c r="J18" s="47"/>
      <c r="K18" s="75"/>
      <c r="L18" s="43"/>
      <c r="M18" s="43"/>
      <c r="N18" s="43"/>
      <c r="O18" s="43"/>
      <c r="P18" s="44">
        <f t="shared" si="0"/>
        <v>0</v>
      </c>
    </row>
    <row r="19" spans="1:17" ht="78.75" hidden="1" customHeight="1">
      <c r="A19" s="11">
        <v>11</v>
      </c>
      <c r="B19" s="26" t="s">
        <v>19</v>
      </c>
      <c r="C19" s="29" t="s">
        <v>5</v>
      </c>
      <c r="D19" s="29">
        <v>0</v>
      </c>
      <c r="E19" s="11">
        <v>0</v>
      </c>
      <c r="F19" s="29">
        <v>0</v>
      </c>
      <c r="G19" s="11">
        <v>0</v>
      </c>
      <c r="H19" s="11">
        <v>0</v>
      </c>
      <c r="I19" s="46"/>
      <c r="J19" s="47"/>
      <c r="K19" s="75"/>
      <c r="L19" s="43"/>
      <c r="M19" s="43"/>
      <c r="N19" s="43"/>
      <c r="O19" s="43"/>
      <c r="P19" s="44">
        <f t="shared" si="0"/>
        <v>0</v>
      </c>
    </row>
    <row r="20" spans="1:17" ht="70.5" customHeight="1">
      <c r="A20" s="11">
        <v>6</v>
      </c>
      <c r="B20" s="26" t="s">
        <v>95</v>
      </c>
      <c r="C20" s="29" t="s">
        <v>12</v>
      </c>
      <c r="D20" s="29">
        <v>150</v>
      </c>
      <c r="E20" s="11">
        <v>44</v>
      </c>
      <c r="F20" s="29">
        <v>15</v>
      </c>
      <c r="G20" s="11">
        <v>70</v>
      </c>
      <c r="H20" s="11">
        <v>1356</v>
      </c>
      <c r="I20" s="46">
        <v>250</v>
      </c>
      <c r="J20" s="47"/>
      <c r="K20" s="75">
        <v>44</v>
      </c>
      <c r="L20" s="43">
        <v>38</v>
      </c>
      <c r="M20" s="43">
        <v>50</v>
      </c>
      <c r="N20" s="43">
        <v>0</v>
      </c>
      <c r="O20" s="43">
        <v>0</v>
      </c>
      <c r="P20" s="44">
        <f t="shared" si="0"/>
        <v>382</v>
      </c>
    </row>
    <row r="21" spans="1:17" ht="70.5" customHeight="1">
      <c r="A21" s="11">
        <v>7</v>
      </c>
      <c r="B21" s="26" t="s">
        <v>96</v>
      </c>
      <c r="C21" s="29" t="s">
        <v>5</v>
      </c>
      <c r="D21" s="29"/>
      <c r="E21" s="11"/>
      <c r="F21" s="29"/>
      <c r="G21" s="11"/>
      <c r="H21" s="11"/>
      <c r="I21" s="46">
        <v>0</v>
      </c>
      <c r="J21" s="47"/>
      <c r="K21" s="75">
        <v>0</v>
      </c>
      <c r="L21" s="43">
        <v>0</v>
      </c>
      <c r="M21" s="43">
        <v>0</v>
      </c>
      <c r="N21" s="43">
        <v>1200</v>
      </c>
      <c r="O21" s="43">
        <v>2000</v>
      </c>
      <c r="P21" s="44">
        <f t="shared" si="0"/>
        <v>3200</v>
      </c>
    </row>
    <row r="22" spans="1:17" ht="53.25" customHeight="1">
      <c r="A22" s="11">
        <v>8</v>
      </c>
      <c r="B22" s="26" t="s">
        <v>84</v>
      </c>
      <c r="C22" s="27" t="s">
        <v>5</v>
      </c>
      <c r="D22" s="27">
        <v>40</v>
      </c>
      <c r="E22" s="11">
        <v>15</v>
      </c>
      <c r="F22" s="27">
        <v>8</v>
      </c>
      <c r="G22" s="11">
        <v>20</v>
      </c>
      <c r="H22" s="39">
        <v>0</v>
      </c>
      <c r="I22" s="46">
        <v>65</v>
      </c>
      <c r="J22" s="49"/>
      <c r="K22" s="75">
        <v>10</v>
      </c>
      <c r="L22" s="43">
        <v>15</v>
      </c>
      <c r="M22" s="43">
        <v>5</v>
      </c>
      <c r="N22" s="43">
        <v>0</v>
      </c>
      <c r="O22" s="43">
        <v>0</v>
      </c>
      <c r="P22" s="44">
        <f t="shared" si="0"/>
        <v>95</v>
      </c>
    </row>
    <row r="23" spans="1:17" ht="53.25" customHeight="1">
      <c r="A23" s="11">
        <v>9</v>
      </c>
      <c r="B23" s="26" t="s">
        <v>83</v>
      </c>
      <c r="C23" s="27" t="s">
        <v>5</v>
      </c>
      <c r="D23" s="27">
        <v>0</v>
      </c>
      <c r="E23" s="11">
        <v>0</v>
      </c>
      <c r="F23" s="27">
        <v>0</v>
      </c>
      <c r="G23" s="11">
        <v>0</v>
      </c>
      <c r="H23" s="39">
        <v>1200</v>
      </c>
      <c r="I23" s="46">
        <v>0</v>
      </c>
      <c r="J23" s="49"/>
      <c r="K23" s="75">
        <v>0</v>
      </c>
      <c r="L23" s="43">
        <v>15</v>
      </c>
      <c r="M23" s="43">
        <v>0</v>
      </c>
      <c r="N23" s="43">
        <v>1000</v>
      </c>
      <c r="O23" s="43">
        <v>200</v>
      </c>
      <c r="P23" s="44">
        <f t="shared" si="0"/>
        <v>1215</v>
      </c>
    </row>
    <row r="24" spans="1:17" ht="63">
      <c r="A24" s="11">
        <v>10</v>
      </c>
      <c r="B24" s="26" t="s">
        <v>20</v>
      </c>
      <c r="C24" s="27" t="s">
        <v>3</v>
      </c>
      <c r="D24" s="27">
        <v>0</v>
      </c>
      <c r="E24" s="11">
        <v>0</v>
      </c>
      <c r="F24" s="27">
        <v>0</v>
      </c>
      <c r="G24" s="11">
        <v>0</v>
      </c>
      <c r="H24" s="11">
        <v>0</v>
      </c>
      <c r="I24" s="46">
        <v>0</v>
      </c>
      <c r="J24" s="47"/>
      <c r="K24" s="75">
        <v>0</v>
      </c>
      <c r="L24" s="43">
        <v>25</v>
      </c>
      <c r="M24" s="43">
        <v>0</v>
      </c>
      <c r="N24" s="43">
        <v>0</v>
      </c>
      <c r="O24" s="43">
        <v>10</v>
      </c>
      <c r="P24" s="44">
        <f t="shared" si="0"/>
        <v>35</v>
      </c>
    </row>
    <row r="25" spans="1:17" ht="47.25">
      <c r="A25" s="11">
        <v>11</v>
      </c>
      <c r="B25" s="26" t="s">
        <v>21</v>
      </c>
      <c r="C25" s="27" t="s">
        <v>5</v>
      </c>
      <c r="D25" s="27">
        <v>10</v>
      </c>
      <c r="E25" s="11">
        <v>0</v>
      </c>
      <c r="F25" s="27">
        <v>7</v>
      </c>
      <c r="G25" s="11">
        <v>10</v>
      </c>
      <c r="H25" s="11">
        <v>0</v>
      </c>
      <c r="I25" s="46">
        <v>0</v>
      </c>
      <c r="J25" s="47"/>
      <c r="K25" s="75">
        <v>0</v>
      </c>
      <c r="L25" s="43">
        <v>10</v>
      </c>
      <c r="M25" s="43">
        <v>10</v>
      </c>
      <c r="N25" s="43">
        <v>0</v>
      </c>
      <c r="O25" s="43">
        <v>0</v>
      </c>
      <c r="P25" s="44">
        <f t="shared" si="0"/>
        <v>20</v>
      </c>
    </row>
    <row r="26" spans="1:17" ht="47.25">
      <c r="A26" s="11">
        <v>12</v>
      </c>
      <c r="B26" s="26" t="s">
        <v>22</v>
      </c>
      <c r="C26" s="27" t="s">
        <v>5</v>
      </c>
      <c r="D26" s="27">
        <v>96</v>
      </c>
      <c r="E26" s="39">
        <v>120</v>
      </c>
      <c r="F26" s="27">
        <v>158</v>
      </c>
      <c r="G26" s="39">
        <v>180</v>
      </c>
      <c r="H26" s="39">
        <v>564</v>
      </c>
      <c r="I26" s="64">
        <v>470</v>
      </c>
      <c r="J26" s="65"/>
      <c r="K26" s="76">
        <v>500</v>
      </c>
      <c r="L26" s="78">
        <v>600</v>
      </c>
      <c r="M26" s="78">
        <v>500</v>
      </c>
      <c r="N26" s="78">
        <v>350</v>
      </c>
      <c r="O26" s="66">
        <v>1200</v>
      </c>
      <c r="P26" s="67">
        <f t="shared" si="0"/>
        <v>3620</v>
      </c>
      <c r="Q26" s="63"/>
    </row>
    <row r="27" spans="1:17" ht="31.5" hidden="1" customHeight="1">
      <c r="A27" s="11">
        <v>15.0714285714286</v>
      </c>
      <c r="B27" s="26" t="s">
        <v>24</v>
      </c>
      <c r="C27" s="27" t="s">
        <v>5</v>
      </c>
      <c r="D27" s="27">
        <v>0</v>
      </c>
      <c r="E27" s="11">
        <v>0</v>
      </c>
      <c r="F27" s="27">
        <v>0</v>
      </c>
      <c r="G27" s="11">
        <v>0</v>
      </c>
      <c r="H27" s="11">
        <v>0</v>
      </c>
      <c r="I27" s="46"/>
      <c r="J27" s="47"/>
      <c r="K27" s="75"/>
      <c r="L27" s="43"/>
      <c r="M27" s="43"/>
      <c r="N27" s="43"/>
      <c r="O27" s="43"/>
      <c r="P27" s="44">
        <f t="shared" si="0"/>
        <v>0</v>
      </c>
    </row>
    <row r="28" spans="1:17" ht="47.25" hidden="1" customHeight="1">
      <c r="A28" s="11">
        <v>15.75</v>
      </c>
      <c r="B28" s="26" t="s">
        <v>25</v>
      </c>
      <c r="C28" s="27" t="s">
        <v>12</v>
      </c>
      <c r="D28" s="27">
        <v>0</v>
      </c>
      <c r="E28" s="11">
        <v>0</v>
      </c>
      <c r="F28" s="27">
        <v>0</v>
      </c>
      <c r="G28" s="11">
        <v>0</v>
      </c>
      <c r="H28" s="11">
        <v>0</v>
      </c>
      <c r="I28" s="46"/>
      <c r="J28" s="47"/>
      <c r="K28" s="75"/>
      <c r="L28" s="43"/>
      <c r="M28" s="43"/>
      <c r="N28" s="43"/>
      <c r="O28" s="43"/>
      <c r="P28" s="44">
        <f t="shared" si="0"/>
        <v>0</v>
      </c>
    </row>
    <row r="29" spans="1:17" ht="47.25">
      <c r="A29" s="11">
        <v>13</v>
      </c>
      <c r="B29" s="26" t="s">
        <v>97</v>
      </c>
      <c r="C29" s="27" t="s">
        <v>12</v>
      </c>
      <c r="D29" s="27">
        <v>30</v>
      </c>
      <c r="E29" s="11">
        <v>44</v>
      </c>
      <c r="F29" s="27">
        <v>0</v>
      </c>
      <c r="G29" s="11">
        <v>70</v>
      </c>
      <c r="H29" s="11">
        <v>0</v>
      </c>
      <c r="I29" s="46">
        <v>0</v>
      </c>
      <c r="J29" s="47"/>
      <c r="K29" s="75">
        <v>56</v>
      </c>
      <c r="L29" s="43">
        <v>0</v>
      </c>
      <c r="M29" s="43">
        <v>60</v>
      </c>
      <c r="N29" s="43">
        <v>0</v>
      </c>
      <c r="O29" s="43">
        <v>0</v>
      </c>
      <c r="P29" s="44">
        <f t="shared" si="0"/>
        <v>116</v>
      </c>
    </row>
    <row r="30" spans="1:17" ht="47.25">
      <c r="A30" s="11">
        <v>14</v>
      </c>
      <c r="B30" s="26" t="s">
        <v>98</v>
      </c>
      <c r="C30" s="27" t="s">
        <v>5</v>
      </c>
      <c r="D30" s="27"/>
      <c r="E30" s="11"/>
      <c r="F30" s="27"/>
      <c r="G30" s="11"/>
      <c r="H30" s="11"/>
      <c r="I30" s="46">
        <v>0</v>
      </c>
      <c r="J30" s="47"/>
      <c r="K30" s="75">
        <v>0</v>
      </c>
      <c r="L30" s="43">
        <v>0</v>
      </c>
      <c r="M30" s="43">
        <v>0</v>
      </c>
      <c r="N30" s="43">
        <v>400</v>
      </c>
      <c r="O30" s="43">
        <v>2000</v>
      </c>
      <c r="P30" s="44">
        <f t="shared" si="0"/>
        <v>2400</v>
      </c>
    </row>
    <row r="31" spans="1:17" ht="31.5">
      <c r="A31" s="11">
        <v>15</v>
      </c>
      <c r="B31" s="26" t="s">
        <v>26</v>
      </c>
      <c r="C31" s="27" t="s">
        <v>12</v>
      </c>
      <c r="D31" s="27">
        <v>30</v>
      </c>
      <c r="E31" s="11">
        <v>0</v>
      </c>
      <c r="F31" s="27">
        <v>54</v>
      </c>
      <c r="G31" s="11">
        <v>50</v>
      </c>
      <c r="H31" s="11">
        <v>0</v>
      </c>
      <c r="I31" s="46">
        <v>0</v>
      </c>
      <c r="J31" s="47"/>
      <c r="K31" s="75">
        <v>0</v>
      </c>
      <c r="L31" s="43">
        <v>40</v>
      </c>
      <c r="M31" s="43">
        <v>10</v>
      </c>
      <c r="N31" s="43">
        <v>0</v>
      </c>
      <c r="O31" s="43">
        <v>0</v>
      </c>
      <c r="P31" s="44">
        <f t="shared" si="0"/>
        <v>50</v>
      </c>
    </row>
    <row r="32" spans="1:17" ht="26.25" customHeight="1">
      <c r="A32" s="11">
        <v>16</v>
      </c>
      <c r="B32" s="26" t="s">
        <v>27</v>
      </c>
      <c r="C32" s="27" t="s">
        <v>12</v>
      </c>
      <c r="D32" s="27">
        <v>3230</v>
      </c>
      <c r="E32" s="11">
        <v>3200</v>
      </c>
      <c r="F32" s="27">
        <v>2500</v>
      </c>
      <c r="G32" s="11">
        <v>3500</v>
      </c>
      <c r="H32" s="11">
        <v>1282</v>
      </c>
      <c r="I32" s="46">
        <v>2600</v>
      </c>
      <c r="J32" s="47"/>
      <c r="K32" s="75">
        <v>3100</v>
      </c>
      <c r="L32" s="43">
        <v>1980</v>
      </c>
      <c r="M32" s="43">
        <v>2200</v>
      </c>
      <c r="N32" s="43">
        <v>1300</v>
      </c>
      <c r="O32" s="43">
        <v>0</v>
      </c>
      <c r="P32" s="44">
        <f t="shared" si="0"/>
        <v>11180</v>
      </c>
    </row>
    <row r="33" spans="1:16" ht="15.75" hidden="1" customHeight="1">
      <c r="A33" s="11">
        <v>14.8214285714286</v>
      </c>
      <c r="B33" s="26" t="s">
        <v>28</v>
      </c>
      <c r="C33" s="27" t="s">
        <v>12</v>
      </c>
      <c r="D33" s="27">
        <v>0</v>
      </c>
      <c r="E33" s="11">
        <v>0</v>
      </c>
      <c r="F33" s="27">
        <v>0</v>
      </c>
      <c r="G33" s="11">
        <v>0</v>
      </c>
      <c r="H33" s="11">
        <v>0</v>
      </c>
      <c r="I33" s="46"/>
      <c r="J33" s="47"/>
      <c r="K33" s="75"/>
      <c r="L33" s="43"/>
      <c r="M33" s="43"/>
      <c r="N33" s="43"/>
      <c r="O33" s="43"/>
      <c r="P33" s="44">
        <f t="shared" si="0"/>
        <v>0</v>
      </c>
    </row>
    <row r="34" spans="1:16" ht="15.75" hidden="1" customHeight="1">
      <c r="A34" s="11">
        <v>15.283163265306101</v>
      </c>
      <c r="B34" s="26" t="s">
        <v>29</v>
      </c>
      <c r="C34" s="27" t="s">
        <v>12</v>
      </c>
      <c r="D34" s="27">
        <v>0</v>
      </c>
      <c r="E34" s="11">
        <v>0</v>
      </c>
      <c r="F34" s="27">
        <v>0</v>
      </c>
      <c r="G34" s="11">
        <v>0</v>
      </c>
      <c r="H34" s="11">
        <v>0</v>
      </c>
      <c r="I34" s="46"/>
      <c r="J34" s="47"/>
      <c r="K34" s="75"/>
      <c r="L34" s="43"/>
      <c r="M34" s="43"/>
      <c r="N34" s="43"/>
      <c r="O34" s="43"/>
      <c r="P34" s="44">
        <f t="shared" si="0"/>
        <v>0</v>
      </c>
    </row>
    <row r="35" spans="1:16" ht="33" customHeight="1">
      <c r="A35" s="11">
        <v>17</v>
      </c>
      <c r="B35" s="26" t="s">
        <v>30</v>
      </c>
      <c r="C35" s="27" t="s">
        <v>12</v>
      </c>
      <c r="D35" s="27">
        <v>0</v>
      </c>
      <c r="E35" s="11">
        <v>0</v>
      </c>
      <c r="F35" s="27">
        <v>73</v>
      </c>
      <c r="G35" s="11">
        <v>0</v>
      </c>
      <c r="H35" s="11">
        <v>0</v>
      </c>
      <c r="I35" s="46">
        <v>420</v>
      </c>
      <c r="J35" s="47"/>
      <c r="K35" s="75">
        <v>96</v>
      </c>
      <c r="L35" s="43">
        <v>300</v>
      </c>
      <c r="M35" s="43">
        <v>300</v>
      </c>
      <c r="N35" s="43"/>
      <c r="O35" s="43">
        <v>200</v>
      </c>
      <c r="P35" s="44">
        <f t="shared" si="0"/>
        <v>1316</v>
      </c>
    </row>
    <row r="36" spans="1:16" ht="17.25" hidden="1" customHeight="1">
      <c r="A36" s="11">
        <v>20.5</v>
      </c>
      <c r="B36" s="26" t="s">
        <v>31</v>
      </c>
      <c r="C36" s="27" t="s">
        <v>32</v>
      </c>
      <c r="D36" s="27">
        <v>0</v>
      </c>
      <c r="E36" s="11">
        <v>0</v>
      </c>
      <c r="F36" s="27">
        <v>0</v>
      </c>
      <c r="G36" s="11">
        <v>0</v>
      </c>
      <c r="H36" s="11">
        <v>0</v>
      </c>
      <c r="I36" s="46"/>
      <c r="J36" s="47"/>
      <c r="K36" s="75"/>
      <c r="L36" s="43"/>
      <c r="M36" s="43"/>
      <c r="N36" s="43"/>
      <c r="O36" s="43"/>
      <c r="P36" s="44">
        <f t="shared" si="0"/>
        <v>0</v>
      </c>
    </row>
    <row r="37" spans="1:16" ht="81.75" customHeight="1">
      <c r="A37" s="11">
        <v>18</v>
      </c>
      <c r="B37" s="26" t="s">
        <v>33</v>
      </c>
      <c r="C37" s="29" t="s">
        <v>3</v>
      </c>
      <c r="D37" s="29">
        <v>160</v>
      </c>
      <c r="E37" s="11">
        <v>66</v>
      </c>
      <c r="F37" s="29">
        <v>80</v>
      </c>
      <c r="G37" s="11">
        <v>0</v>
      </c>
      <c r="H37" s="11">
        <v>479</v>
      </c>
      <c r="I37" s="46">
        <v>460</v>
      </c>
      <c r="J37" s="48"/>
      <c r="K37" s="75">
        <v>60</v>
      </c>
      <c r="L37" s="43">
        <v>80</v>
      </c>
      <c r="M37" s="43">
        <v>0</v>
      </c>
      <c r="N37" s="78">
        <v>150</v>
      </c>
      <c r="O37" s="66">
        <v>5000</v>
      </c>
      <c r="P37" s="44">
        <f t="shared" si="0"/>
        <v>5750</v>
      </c>
    </row>
    <row r="38" spans="1:16" ht="46.5" hidden="1" customHeight="1">
      <c r="A38" s="11">
        <v>21.8571428571429</v>
      </c>
      <c r="B38" s="26" t="s">
        <v>34</v>
      </c>
      <c r="C38" s="27" t="s">
        <v>23</v>
      </c>
      <c r="D38" s="27">
        <v>0</v>
      </c>
      <c r="E38" s="11">
        <v>0</v>
      </c>
      <c r="F38" s="27">
        <v>0</v>
      </c>
      <c r="G38" s="11">
        <v>0</v>
      </c>
      <c r="H38" s="11">
        <v>0</v>
      </c>
      <c r="I38" s="46"/>
      <c r="J38" s="47"/>
      <c r="K38" s="75"/>
      <c r="L38" s="43"/>
      <c r="M38" s="43"/>
      <c r="N38" s="43"/>
      <c r="O38" s="43"/>
      <c r="P38" s="44">
        <f t="shared" si="0"/>
        <v>0</v>
      </c>
    </row>
    <row r="39" spans="1:16" ht="47.25">
      <c r="A39" s="11">
        <v>19</v>
      </c>
      <c r="B39" s="26" t="s">
        <v>35</v>
      </c>
      <c r="C39" s="27" t="s">
        <v>3</v>
      </c>
      <c r="D39" s="27">
        <v>0</v>
      </c>
      <c r="E39" s="11">
        <v>0</v>
      </c>
      <c r="F39" s="27">
        <v>0</v>
      </c>
      <c r="G39" s="11">
        <v>130</v>
      </c>
      <c r="H39" s="11">
        <v>0</v>
      </c>
      <c r="I39" s="46">
        <v>90</v>
      </c>
      <c r="J39" s="47"/>
      <c r="K39" s="75">
        <v>25</v>
      </c>
      <c r="L39" s="43">
        <v>45</v>
      </c>
      <c r="M39" s="43">
        <v>90</v>
      </c>
      <c r="N39" s="43">
        <v>0</v>
      </c>
      <c r="O39" s="43">
        <v>0</v>
      </c>
      <c r="P39" s="44">
        <f t="shared" si="0"/>
        <v>250</v>
      </c>
    </row>
    <row r="40" spans="1:16" ht="47.25" hidden="1" customHeight="1">
      <c r="A40" s="11">
        <v>23.214285714285701</v>
      </c>
      <c r="B40" s="26" t="s">
        <v>36</v>
      </c>
      <c r="C40" s="27" t="s">
        <v>3</v>
      </c>
      <c r="D40" s="27">
        <v>0</v>
      </c>
      <c r="E40" s="11">
        <v>0</v>
      </c>
      <c r="F40" s="27">
        <v>0</v>
      </c>
      <c r="G40" s="11">
        <v>0</v>
      </c>
      <c r="H40" s="11">
        <v>0</v>
      </c>
      <c r="I40" s="46"/>
      <c r="J40" s="47"/>
      <c r="K40" s="75"/>
      <c r="L40" s="43"/>
      <c r="M40" s="43"/>
      <c r="N40" s="43"/>
      <c r="O40" s="43"/>
      <c r="P40" s="44">
        <f t="shared" si="0"/>
        <v>0</v>
      </c>
    </row>
    <row r="41" spans="1:16" ht="31.5" hidden="1" customHeight="1">
      <c r="A41" s="11">
        <v>23.8928571428571</v>
      </c>
      <c r="B41" s="26" t="s">
        <v>37</v>
      </c>
      <c r="C41" s="27" t="s">
        <v>3</v>
      </c>
      <c r="D41" s="27">
        <v>0</v>
      </c>
      <c r="E41" s="11">
        <v>0</v>
      </c>
      <c r="F41" s="27">
        <v>0</v>
      </c>
      <c r="G41" s="11">
        <v>0</v>
      </c>
      <c r="H41" s="11">
        <v>0</v>
      </c>
      <c r="I41" s="46"/>
      <c r="J41" s="47"/>
      <c r="K41" s="75"/>
      <c r="L41" s="43"/>
      <c r="M41" s="43"/>
      <c r="N41" s="43"/>
      <c r="O41" s="43"/>
      <c r="P41" s="44">
        <f t="shared" si="0"/>
        <v>0</v>
      </c>
    </row>
    <row r="42" spans="1:16" ht="110.25">
      <c r="A42" s="11">
        <v>20</v>
      </c>
      <c r="B42" s="26" t="s">
        <v>66</v>
      </c>
      <c r="C42" s="29" t="s">
        <v>23</v>
      </c>
      <c r="D42" s="29">
        <v>0</v>
      </c>
      <c r="E42" s="11">
        <v>0</v>
      </c>
      <c r="F42" s="29">
        <v>0</v>
      </c>
      <c r="G42" s="11">
        <v>0</v>
      </c>
      <c r="H42" s="11">
        <v>12</v>
      </c>
      <c r="I42" s="46">
        <v>0</v>
      </c>
      <c r="J42" s="47"/>
      <c r="K42" s="75">
        <v>0</v>
      </c>
      <c r="L42" s="43">
        <v>0</v>
      </c>
      <c r="M42" s="43">
        <v>0</v>
      </c>
      <c r="N42" s="43">
        <v>20</v>
      </c>
      <c r="O42" s="43">
        <v>0</v>
      </c>
      <c r="P42" s="44">
        <f t="shared" si="0"/>
        <v>20</v>
      </c>
    </row>
    <row r="43" spans="1:16" ht="110.25" hidden="1" customHeight="1">
      <c r="A43" s="11">
        <v>25.25</v>
      </c>
      <c r="B43" s="26" t="s">
        <v>67</v>
      </c>
      <c r="C43" s="27" t="s">
        <v>23</v>
      </c>
      <c r="D43" s="27">
        <v>0</v>
      </c>
      <c r="E43" s="11">
        <v>0</v>
      </c>
      <c r="F43" s="27">
        <v>0</v>
      </c>
      <c r="G43" s="11">
        <v>0</v>
      </c>
      <c r="H43" s="11">
        <v>0</v>
      </c>
      <c r="I43" s="46"/>
      <c r="J43" s="47"/>
      <c r="K43" s="75"/>
      <c r="L43" s="43"/>
      <c r="M43" s="43"/>
      <c r="N43" s="43"/>
      <c r="O43" s="43"/>
      <c r="P43" s="44">
        <f t="shared" si="0"/>
        <v>0</v>
      </c>
    </row>
    <row r="44" spans="1:16" ht="110.25">
      <c r="A44" s="11">
        <v>21</v>
      </c>
      <c r="B44" s="26" t="s">
        <v>68</v>
      </c>
      <c r="C44" s="29" t="s">
        <v>23</v>
      </c>
      <c r="D44" s="29">
        <v>15</v>
      </c>
      <c r="E44" s="11">
        <v>0</v>
      </c>
      <c r="F44" s="29">
        <v>0</v>
      </c>
      <c r="G44" s="11">
        <v>0</v>
      </c>
      <c r="H44" s="11">
        <v>21</v>
      </c>
      <c r="I44" s="46">
        <v>0</v>
      </c>
      <c r="J44" s="47"/>
      <c r="K44" s="75">
        <v>0</v>
      </c>
      <c r="L44" s="43">
        <v>0</v>
      </c>
      <c r="M44" s="43">
        <v>0</v>
      </c>
      <c r="N44" s="43">
        <v>20</v>
      </c>
      <c r="O44" s="43">
        <v>50</v>
      </c>
      <c r="P44" s="44">
        <f t="shared" si="0"/>
        <v>70</v>
      </c>
    </row>
    <row r="45" spans="1:16" ht="110.25" hidden="1">
      <c r="A45" s="11">
        <v>26.6071428571429</v>
      </c>
      <c r="B45" s="26" t="s">
        <v>69</v>
      </c>
      <c r="C45" s="27" t="s">
        <v>23</v>
      </c>
      <c r="D45" s="27">
        <v>0</v>
      </c>
      <c r="E45" s="11">
        <v>0</v>
      </c>
      <c r="F45" s="27">
        <v>0</v>
      </c>
      <c r="G45" s="11">
        <v>0</v>
      </c>
      <c r="H45" s="11">
        <v>0</v>
      </c>
      <c r="I45" s="46"/>
      <c r="J45" s="47"/>
      <c r="K45" s="75"/>
      <c r="L45" s="43"/>
      <c r="M45" s="43"/>
      <c r="N45" s="43"/>
      <c r="O45" s="43"/>
      <c r="P45" s="44">
        <f t="shared" si="0"/>
        <v>0</v>
      </c>
    </row>
    <row r="46" spans="1:16" ht="110.25" hidden="1">
      <c r="A46" s="11">
        <v>27.285714285714299</v>
      </c>
      <c r="B46" s="26" t="s">
        <v>70</v>
      </c>
      <c r="C46" s="27" t="s">
        <v>23</v>
      </c>
      <c r="D46" s="27">
        <v>0</v>
      </c>
      <c r="E46" s="11">
        <v>0</v>
      </c>
      <c r="F46" s="27">
        <v>0</v>
      </c>
      <c r="G46" s="11">
        <v>0</v>
      </c>
      <c r="H46" s="11">
        <v>0</v>
      </c>
      <c r="I46" s="46"/>
      <c r="J46" s="47"/>
      <c r="K46" s="75"/>
      <c r="L46" s="43"/>
      <c r="M46" s="43"/>
      <c r="N46" s="43"/>
      <c r="O46" s="43"/>
      <c r="P46" s="44">
        <f t="shared" si="0"/>
        <v>0</v>
      </c>
    </row>
    <row r="47" spans="1:16" ht="36" customHeight="1">
      <c r="A47" s="11">
        <v>22</v>
      </c>
      <c r="B47" s="26" t="s">
        <v>38</v>
      </c>
      <c r="C47" s="29" t="s">
        <v>23</v>
      </c>
      <c r="D47" s="29">
        <v>0</v>
      </c>
      <c r="E47" s="11">
        <v>10</v>
      </c>
      <c r="F47" s="29">
        <v>0</v>
      </c>
      <c r="G47" s="11">
        <v>0</v>
      </c>
      <c r="H47" s="11">
        <v>0</v>
      </c>
      <c r="I47" s="46">
        <v>0</v>
      </c>
      <c r="J47" s="47"/>
      <c r="K47" s="75">
        <v>0</v>
      </c>
      <c r="L47" s="43">
        <v>0</v>
      </c>
      <c r="M47" s="43">
        <v>20</v>
      </c>
      <c r="N47" s="43">
        <v>0</v>
      </c>
      <c r="O47" s="43">
        <v>0</v>
      </c>
      <c r="P47" s="44">
        <f t="shared" si="0"/>
        <v>20</v>
      </c>
    </row>
    <row r="48" spans="1:16" ht="31.5" hidden="1">
      <c r="A48" s="11">
        <v>28.6428571428571</v>
      </c>
      <c r="B48" s="26" t="s">
        <v>39</v>
      </c>
      <c r="C48" s="29" t="s">
        <v>23</v>
      </c>
      <c r="D48" s="29">
        <v>0</v>
      </c>
      <c r="E48" s="11">
        <v>0</v>
      </c>
      <c r="F48" s="29">
        <v>0</v>
      </c>
      <c r="G48" s="11">
        <v>0</v>
      </c>
      <c r="H48" s="11">
        <v>0</v>
      </c>
      <c r="I48" s="46"/>
      <c r="J48" s="47"/>
      <c r="K48" s="75"/>
      <c r="L48" s="43"/>
      <c r="M48" s="43"/>
      <c r="N48" s="43"/>
      <c r="O48" s="43"/>
      <c r="P48" s="44">
        <f t="shared" si="0"/>
        <v>0</v>
      </c>
    </row>
    <row r="49" spans="1:16" ht="31.5">
      <c r="A49" s="11">
        <v>23</v>
      </c>
      <c r="B49" s="26" t="s">
        <v>40</v>
      </c>
      <c r="C49" s="29" t="s">
        <v>23</v>
      </c>
      <c r="D49" s="29">
        <v>18</v>
      </c>
      <c r="E49" s="11">
        <v>10</v>
      </c>
      <c r="F49" s="29">
        <v>0</v>
      </c>
      <c r="G49" s="11">
        <v>40</v>
      </c>
      <c r="H49" s="11">
        <v>0</v>
      </c>
      <c r="I49" s="46">
        <v>0</v>
      </c>
      <c r="J49" s="47"/>
      <c r="K49" s="75">
        <v>0</v>
      </c>
      <c r="L49" s="43">
        <v>0</v>
      </c>
      <c r="M49" s="43">
        <v>20</v>
      </c>
      <c r="N49" s="43">
        <v>0</v>
      </c>
      <c r="O49" s="43">
        <v>0</v>
      </c>
      <c r="P49" s="44">
        <f t="shared" si="0"/>
        <v>20</v>
      </c>
    </row>
    <row r="50" spans="1:16" ht="31.5">
      <c r="A50" s="11">
        <v>24</v>
      </c>
      <c r="B50" s="26" t="s">
        <v>41</v>
      </c>
      <c r="C50" s="27" t="s">
        <v>5</v>
      </c>
      <c r="D50" s="27">
        <v>10</v>
      </c>
      <c r="E50" s="11">
        <v>0</v>
      </c>
      <c r="F50" s="27">
        <v>0</v>
      </c>
      <c r="G50" s="11">
        <v>20</v>
      </c>
      <c r="H50" s="11">
        <v>0</v>
      </c>
      <c r="I50" s="46">
        <v>0</v>
      </c>
      <c r="J50" s="47"/>
      <c r="K50" s="75">
        <v>15</v>
      </c>
      <c r="L50" s="43">
        <v>0</v>
      </c>
      <c r="M50" s="43">
        <v>20</v>
      </c>
      <c r="N50" s="43">
        <v>0</v>
      </c>
      <c r="O50" s="43">
        <v>0</v>
      </c>
      <c r="P50" s="44">
        <f t="shared" si="0"/>
        <v>35</v>
      </c>
    </row>
    <row r="51" spans="1:16" ht="31.5" hidden="1">
      <c r="A51" s="11">
        <v>30.678571428571399</v>
      </c>
      <c r="B51" s="26" t="s">
        <v>42</v>
      </c>
      <c r="C51" s="29" t="s">
        <v>23</v>
      </c>
      <c r="D51" s="29">
        <v>0</v>
      </c>
      <c r="E51" s="11">
        <v>0</v>
      </c>
      <c r="F51" s="29">
        <v>0</v>
      </c>
      <c r="G51" s="11">
        <v>0</v>
      </c>
      <c r="H51" s="11">
        <v>0</v>
      </c>
      <c r="I51" s="46"/>
      <c r="J51" s="47"/>
      <c r="K51" s="75"/>
      <c r="L51" s="43"/>
      <c r="M51" s="43"/>
      <c r="N51" s="43"/>
      <c r="O51" s="43"/>
      <c r="P51" s="44">
        <f t="shared" si="0"/>
        <v>0</v>
      </c>
    </row>
    <row r="52" spans="1:16" ht="31.5" hidden="1">
      <c r="A52" s="11">
        <v>31.3571428571429</v>
      </c>
      <c r="B52" s="26" t="s">
        <v>43</v>
      </c>
      <c r="C52" s="29" t="s">
        <v>23</v>
      </c>
      <c r="D52" s="29">
        <v>0</v>
      </c>
      <c r="E52" s="11">
        <v>0</v>
      </c>
      <c r="F52" s="29">
        <v>0</v>
      </c>
      <c r="G52" s="11">
        <v>0</v>
      </c>
      <c r="H52" s="11">
        <v>0</v>
      </c>
      <c r="I52" s="46"/>
      <c r="J52" s="47"/>
      <c r="K52" s="75"/>
      <c r="L52" s="43"/>
      <c r="M52" s="43"/>
      <c r="N52" s="43"/>
      <c r="O52" s="43"/>
      <c r="P52" s="44">
        <f t="shared" si="0"/>
        <v>0</v>
      </c>
    </row>
    <row r="53" spans="1:16" ht="74.25" customHeight="1">
      <c r="A53" s="11">
        <v>25</v>
      </c>
      <c r="B53" s="26" t="s">
        <v>44</v>
      </c>
      <c r="C53" s="29" t="s">
        <v>5</v>
      </c>
      <c r="D53" s="29">
        <v>0</v>
      </c>
      <c r="E53" s="11">
        <v>792</v>
      </c>
      <c r="F53" s="29">
        <v>125</v>
      </c>
      <c r="G53" s="11">
        <v>0</v>
      </c>
      <c r="H53" s="11">
        <v>0</v>
      </c>
      <c r="I53" s="46">
        <v>0</v>
      </c>
      <c r="J53" s="48"/>
      <c r="K53" s="75">
        <v>0</v>
      </c>
      <c r="L53" s="43">
        <v>180</v>
      </c>
      <c r="M53" s="43">
        <v>0</v>
      </c>
      <c r="N53" s="43">
        <v>0</v>
      </c>
      <c r="O53" s="43">
        <v>0</v>
      </c>
      <c r="P53" s="44">
        <f t="shared" si="0"/>
        <v>180</v>
      </c>
    </row>
    <row r="54" spans="1:16" ht="94.5" hidden="1">
      <c r="A54" s="11">
        <v>32.714285714285701</v>
      </c>
      <c r="B54" s="26" t="s">
        <v>45</v>
      </c>
      <c r="C54" s="29" t="s">
        <v>5</v>
      </c>
      <c r="D54" s="29">
        <v>0</v>
      </c>
      <c r="E54" s="11">
        <v>0</v>
      </c>
      <c r="F54" s="29">
        <v>0</v>
      </c>
      <c r="G54" s="11">
        <v>0</v>
      </c>
      <c r="H54" s="11">
        <v>0</v>
      </c>
      <c r="I54" s="46"/>
      <c r="J54" s="47"/>
      <c r="K54" s="75"/>
      <c r="L54" s="43"/>
      <c r="M54" s="43"/>
      <c r="N54" s="43"/>
      <c r="O54" s="43"/>
      <c r="P54" s="44">
        <f t="shared" si="0"/>
        <v>0</v>
      </c>
    </row>
    <row r="55" spans="1:16" ht="78.75" hidden="1">
      <c r="A55" s="11">
        <v>33.392857142857103</v>
      </c>
      <c r="B55" s="26" t="s">
        <v>46</v>
      </c>
      <c r="C55" s="29" t="s">
        <v>5</v>
      </c>
      <c r="D55" s="29">
        <v>0</v>
      </c>
      <c r="E55" s="11">
        <v>0</v>
      </c>
      <c r="F55" s="29">
        <v>0</v>
      </c>
      <c r="G55" s="11">
        <v>0</v>
      </c>
      <c r="H55" s="11">
        <v>0</v>
      </c>
      <c r="I55" s="46"/>
      <c r="J55" s="47"/>
      <c r="K55" s="75"/>
      <c r="L55" s="43"/>
      <c r="M55" s="43"/>
      <c r="N55" s="43"/>
      <c r="O55" s="43"/>
      <c r="P55" s="44">
        <f t="shared" si="0"/>
        <v>0</v>
      </c>
    </row>
    <row r="56" spans="1:16" ht="78.75" hidden="1">
      <c r="A56" s="11">
        <v>34.071428571428598</v>
      </c>
      <c r="B56" s="26" t="s">
        <v>47</v>
      </c>
      <c r="C56" s="29" t="s">
        <v>5</v>
      </c>
      <c r="D56" s="29">
        <v>0</v>
      </c>
      <c r="E56" s="11">
        <v>0</v>
      </c>
      <c r="F56" s="29">
        <v>0</v>
      </c>
      <c r="G56" s="11">
        <v>0</v>
      </c>
      <c r="H56" s="11">
        <v>0</v>
      </c>
      <c r="I56" s="46"/>
      <c r="J56" s="47"/>
      <c r="K56" s="75"/>
      <c r="L56" s="43"/>
      <c r="M56" s="43"/>
      <c r="N56" s="43"/>
      <c r="O56" s="43"/>
      <c r="P56" s="44">
        <f t="shared" si="0"/>
        <v>0</v>
      </c>
    </row>
    <row r="57" spans="1:16" ht="63">
      <c r="A57" s="11">
        <v>26</v>
      </c>
      <c r="B57" s="26" t="s">
        <v>93</v>
      </c>
      <c r="C57" s="29" t="s">
        <v>5</v>
      </c>
      <c r="D57" s="29"/>
      <c r="E57" s="11"/>
      <c r="F57" s="29"/>
      <c r="G57" s="11"/>
      <c r="H57" s="11"/>
      <c r="I57" s="46">
        <v>0</v>
      </c>
      <c r="J57" s="47"/>
      <c r="K57" s="75">
        <v>0</v>
      </c>
      <c r="L57" s="43">
        <v>0</v>
      </c>
      <c r="M57" s="43">
        <v>0</v>
      </c>
      <c r="N57" s="43">
        <v>600</v>
      </c>
      <c r="O57" s="43">
        <v>3000</v>
      </c>
      <c r="P57" s="44">
        <f t="shared" si="0"/>
        <v>3600</v>
      </c>
    </row>
    <row r="58" spans="1:16" ht="94.5">
      <c r="A58" s="11">
        <v>27</v>
      </c>
      <c r="B58" s="26" t="s">
        <v>48</v>
      </c>
      <c r="C58" s="29" t="s">
        <v>5</v>
      </c>
      <c r="D58" s="29">
        <v>0</v>
      </c>
      <c r="E58" s="11">
        <v>0</v>
      </c>
      <c r="F58" s="29">
        <v>0</v>
      </c>
      <c r="G58" s="11">
        <v>0</v>
      </c>
      <c r="H58" s="11">
        <v>425</v>
      </c>
      <c r="I58" s="46">
        <v>0</v>
      </c>
      <c r="J58" s="47"/>
      <c r="K58" s="75">
        <v>0</v>
      </c>
      <c r="L58" s="43">
        <v>0</v>
      </c>
      <c r="M58" s="43">
        <v>0</v>
      </c>
      <c r="N58" s="43">
        <v>250</v>
      </c>
      <c r="O58" s="43">
        <v>2700</v>
      </c>
      <c r="P58" s="44">
        <f t="shared" si="0"/>
        <v>2950</v>
      </c>
    </row>
    <row r="59" spans="1:16" ht="78.75" hidden="1">
      <c r="A59" s="11">
        <v>31.7107142857143</v>
      </c>
      <c r="B59" s="26" t="s">
        <v>49</v>
      </c>
      <c r="C59" s="29" t="s">
        <v>3</v>
      </c>
      <c r="D59" s="29">
        <v>0</v>
      </c>
      <c r="E59" s="11">
        <v>0</v>
      </c>
      <c r="F59" s="29">
        <v>0</v>
      </c>
      <c r="G59" s="11">
        <v>0</v>
      </c>
      <c r="H59" s="11">
        <v>0</v>
      </c>
      <c r="I59" s="46"/>
      <c r="J59" s="47"/>
      <c r="K59" s="75"/>
      <c r="L59" s="43"/>
      <c r="M59" s="43"/>
      <c r="N59" s="43"/>
      <c r="O59" s="43"/>
      <c r="P59" s="44">
        <f t="shared" si="0"/>
        <v>0</v>
      </c>
    </row>
    <row r="60" spans="1:16" ht="110.25" hidden="1">
      <c r="A60" s="11">
        <v>32.375210084033696</v>
      </c>
      <c r="B60" s="26" t="s">
        <v>50</v>
      </c>
      <c r="C60" s="29" t="s">
        <v>5</v>
      </c>
      <c r="D60" s="29">
        <v>0</v>
      </c>
      <c r="E60" s="11">
        <v>0</v>
      </c>
      <c r="F60" s="29">
        <v>0</v>
      </c>
      <c r="G60" s="11">
        <v>0</v>
      </c>
      <c r="H60" s="11">
        <v>0</v>
      </c>
      <c r="I60" s="46"/>
      <c r="J60" s="47"/>
      <c r="K60" s="75"/>
      <c r="L60" s="43"/>
      <c r="M60" s="43"/>
      <c r="N60" s="43"/>
      <c r="O60" s="43"/>
      <c r="P60" s="44">
        <f t="shared" si="0"/>
        <v>0</v>
      </c>
    </row>
    <row r="61" spans="1:16" ht="63">
      <c r="A61" s="11">
        <v>28</v>
      </c>
      <c r="B61" s="26" t="s">
        <v>51</v>
      </c>
      <c r="C61" s="27" t="s">
        <v>23</v>
      </c>
      <c r="D61" s="27">
        <v>250</v>
      </c>
      <c r="E61" s="11">
        <v>33</v>
      </c>
      <c r="F61" s="27">
        <v>125</v>
      </c>
      <c r="G61" s="11">
        <v>180</v>
      </c>
      <c r="H61" s="11">
        <v>592</v>
      </c>
      <c r="I61" s="46">
        <v>100</v>
      </c>
      <c r="J61" s="47"/>
      <c r="K61" s="75">
        <v>40</v>
      </c>
      <c r="L61" s="43">
        <v>235</v>
      </c>
      <c r="M61" s="43">
        <v>150</v>
      </c>
      <c r="N61" s="43">
        <v>500</v>
      </c>
      <c r="O61" s="43">
        <v>200</v>
      </c>
      <c r="P61" s="44">
        <f t="shared" si="0"/>
        <v>1225</v>
      </c>
    </row>
    <row r="62" spans="1:16" ht="78.75" hidden="1">
      <c r="A62" s="11">
        <v>33.704201680672199</v>
      </c>
      <c r="B62" s="26" t="s">
        <v>52</v>
      </c>
      <c r="C62" s="29" t="s">
        <v>5</v>
      </c>
      <c r="D62" s="29">
        <v>0</v>
      </c>
      <c r="E62" s="11">
        <v>0</v>
      </c>
      <c r="F62" s="29">
        <v>0</v>
      </c>
      <c r="G62" s="11">
        <v>0</v>
      </c>
      <c r="H62" s="11">
        <v>0</v>
      </c>
      <c r="I62" s="46"/>
      <c r="J62" s="47"/>
      <c r="K62" s="75"/>
      <c r="L62" s="43"/>
      <c r="M62" s="43"/>
      <c r="N62" s="43"/>
      <c r="O62" s="43"/>
      <c r="P62" s="44">
        <f t="shared" si="0"/>
        <v>0</v>
      </c>
    </row>
    <row r="63" spans="1:16" ht="94.5" hidden="1">
      <c r="A63" s="11">
        <v>34.3686974789915</v>
      </c>
      <c r="B63" s="26" t="s">
        <v>53</v>
      </c>
      <c r="C63" s="29" t="s">
        <v>5</v>
      </c>
      <c r="D63" s="29">
        <v>0</v>
      </c>
      <c r="E63" s="11">
        <v>0</v>
      </c>
      <c r="F63" s="29">
        <v>0</v>
      </c>
      <c r="G63" s="11">
        <v>0</v>
      </c>
      <c r="H63" s="11">
        <v>0</v>
      </c>
      <c r="I63" s="46"/>
      <c r="J63" s="47"/>
      <c r="K63" s="75"/>
      <c r="L63" s="43"/>
      <c r="M63" s="43"/>
      <c r="N63" s="43"/>
      <c r="O63" s="43"/>
      <c r="P63" s="44">
        <f t="shared" si="0"/>
        <v>0</v>
      </c>
    </row>
    <row r="64" spans="1:16" ht="94.5" hidden="1">
      <c r="A64" s="11">
        <v>35.033193277311</v>
      </c>
      <c r="B64" s="26" t="s">
        <v>54</v>
      </c>
      <c r="C64" s="29" t="s">
        <v>5</v>
      </c>
      <c r="D64" s="29">
        <v>0</v>
      </c>
      <c r="E64" s="11">
        <v>0</v>
      </c>
      <c r="F64" s="29">
        <v>0</v>
      </c>
      <c r="G64" s="11">
        <v>0</v>
      </c>
      <c r="H64" s="11">
        <v>0</v>
      </c>
      <c r="I64" s="46"/>
      <c r="J64" s="47"/>
      <c r="K64" s="75"/>
      <c r="L64" s="43"/>
      <c r="M64" s="43"/>
      <c r="N64" s="43"/>
      <c r="O64" s="43"/>
      <c r="P64" s="44">
        <f t="shared" si="0"/>
        <v>0</v>
      </c>
    </row>
    <row r="65" spans="1:16" ht="31.5">
      <c r="A65" s="11">
        <v>29</v>
      </c>
      <c r="B65" s="26" t="s">
        <v>55</v>
      </c>
      <c r="C65" s="29" t="s">
        <v>12</v>
      </c>
      <c r="D65" s="29">
        <v>0</v>
      </c>
      <c r="E65" s="11">
        <v>22</v>
      </c>
      <c r="F65" s="29">
        <v>0</v>
      </c>
      <c r="G65" s="11">
        <v>10</v>
      </c>
      <c r="H65" s="11">
        <v>0</v>
      </c>
      <c r="I65" s="46">
        <v>45</v>
      </c>
      <c r="J65" s="47"/>
      <c r="K65" s="75">
        <v>0</v>
      </c>
      <c r="L65" s="43">
        <v>10</v>
      </c>
      <c r="M65" s="43">
        <v>10</v>
      </c>
      <c r="N65" s="43">
        <v>15</v>
      </c>
      <c r="O65" s="43">
        <v>15</v>
      </c>
      <c r="P65" s="44">
        <f t="shared" si="0"/>
        <v>95</v>
      </c>
    </row>
    <row r="66" spans="1:16" ht="31.5">
      <c r="A66" s="11">
        <v>30</v>
      </c>
      <c r="B66" s="26" t="s">
        <v>56</v>
      </c>
      <c r="C66" s="27" t="s">
        <v>12</v>
      </c>
      <c r="D66" s="27">
        <v>20</v>
      </c>
      <c r="E66" s="11">
        <v>0</v>
      </c>
      <c r="F66" s="27">
        <v>0</v>
      </c>
      <c r="G66" s="11">
        <v>0</v>
      </c>
      <c r="H66" s="11">
        <v>0</v>
      </c>
      <c r="I66" s="46">
        <v>0</v>
      </c>
      <c r="J66" s="47"/>
      <c r="K66" s="75">
        <v>30</v>
      </c>
      <c r="L66" s="43">
        <v>0</v>
      </c>
      <c r="M66" s="43">
        <v>0</v>
      </c>
      <c r="N66" s="43">
        <v>50</v>
      </c>
      <c r="O66" s="43">
        <v>50</v>
      </c>
      <c r="P66" s="44">
        <f t="shared" si="0"/>
        <v>130</v>
      </c>
    </row>
    <row r="67" spans="1:16" ht="15.75" hidden="1">
      <c r="A67" s="11">
        <v>37.026680672268903</v>
      </c>
      <c r="B67" s="26" t="s">
        <v>57</v>
      </c>
      <c r="C67" s="27" t="s">
        <v>12</v>
      </c>
      <c r="D67" s="27">
        <v>0</v>
      </c>
      <c r="E67" s="11">
        <v>0</v>
      </c>
      <c r="F67" s="27">
        <v>0</v>
      </c>
      <c r="G67" s="11">
        <v>0</v>
      </c>
      <c r="H67" s="11">
        <v>0</v>
      </c>
      <c r="I67" s="46"/>
      <c r="J67" s="47"/>
      <c r="K67" s="75"/>
      <c r="L67" s="43"/>
      <c r="M67" s="43"/>
      <c r="N67" s="43"/>
      <c r="O67" s="43"/>
      <c r="P67" s="44">
        <f t="shared" si="0"/>
        <v>0</v>
      </c>
    </row>
    <row r="68" spans="1:16" ht="31.5" customHeight="1">
      <c r="A68" s="11">
        <v>31</v>
      </c>
      <c r="B68" s="26" t="s">
        <v>94</v>
      </c>
      <c r="C68" s="29" t="s">
        <v>12</v>
      </c>
      <c r="D68" s="29">
        <v>22</v>
      </c>
      <c r="E68" s="11">
        <v>132</v>
      </c>
      <c r="F68" s="29">
        <v>280</v>
      </c>
      <c r="G68" s="11">
        <v>200</v>
      </c>
      <c r="H68" s="11">
        <v>1837</v>
      </c>
      <c r="I68" s="46">
        <v>0</v>
      </c>
      <c r="J68" s="47"/>
      <c r="K68" s="76">
        <v>0</v>
      </c>
      <c r="L68" s="43">
        <v>58</v>
      </c>
      <c r="M68" s="43">
        <v>140</v>
      </c>
      <c r="N68" s="43">
        <v>0</v>
      </c>
      <c r="O68" s="43">
        <v>0</v>
      </c>
      <c r="P68" s="44">
        <f t="shared" si="0"/>
        <v>198</v>
      </c>
    </row>
    <row r="69" spans="1:16" ht="31.5" hidden="1">
      <c r="A69" s="11">
        <v>38.355672268907597</v>
      </c>
      <c r="B69" s="26" t="s">
        <v>58</v>
      </c>
      <c r="C69" s="27" t="s">
        <v>12</v>
      </c>
      <c r="D69" s="27">
        <v>0</v>
      </c>
      <c r="E69" s="11">
        <v>0</v>
      </c>
      <c r="F69" s="27">
        <v>0</v>
      </c>
      <c r="G69" s="11">
        <v>0</v>
      </c>
      <c r="H69" s="11">
        <v>0</v>
      </c>
      <c r="I69" s="46"/>
      <c r="J69" s="47"/>
      <c r="K69" s="75"/>
      <c r="L69" s="43"/>
      <c r="M69" s="43"/>
      <c r="N69" s="43"/>
      <c r="O69" s="43"/>
      <c r="P69" s="44">
        <f t="shared" si="0"/>
        <v>0</v>
      </c>
    </row>
    <row r="70" spans="1:16" ht="26.25" hidden="1" customHeight="1">
      <c r="A70" s="11">
        <v>39.020168067226798</v>
      </c>
      <c r="B70" s="30" t="s">
        <v>60</v>
      </c>
      <c r="C70" s="31"/>
      <c r="D70" s="32"/>
      <c r="E70" s="33"/>
      <c r="F70" s="34"/>
      <c r="G70" s="35"/>
      <c r="H70" s="36"/>
      <c r="I70" s="46"/>
      <c r="J70" s="47"/>
      <c r="K70" s="75"/>
      <c r="L70" s="43"/>
      <c r="M70" s="43"/>
      <c r="N70" s="43"/>
      <c r="O70" s="43"/>
      <c r="P70" s="44">
        <f t="shared" si="0"/>
        <v>0</v>
      </c>
    </row>
    <row r="71" spans="1:16" ht="26.25" hidden="1" customHeight="1">
      <c r="A71" s="11">
        <v>39.684663865546298</v>
      </c>
      <c r="B71" s="37"/>
      <c r="C71" s="12"/>
      <c r="D71" s="12"/>
      <c r="E71" s="13"/>
      <c r="F71" s="14"/>
      <c r="G71" s="38"/>
      <c r="H71" s="15"/>
      <c r="I71" s="50"/>
      <c r="J71" s="47"/>
      <c r="K71" s="75"/>
      <c r="L71" s="43"/>
      <c r="M71" s="43"/>
      <c r="N71" s="43"/>
      <c r="O71" s="43"/>
      <c r="P71" s="44">
        <f t="shared" si="0"/>
        <v>0</v>
      </c>
    </row>
    <row r="72" spans="1:16" ht="37.5" customHeight="1">
      <c r="A72" s="11">
        <v>32</v>
      </c>
      <c r="B72" s="26" t="s">
        <v>80</v>
      </c>
      <c r="C72" s="68" t="s">
        <v>5</v>
      </c>
      <c r="D72" s="69"/>
      <c r="E72" s="70"/>
      <c r="F72" s="71"/>
      <c r="G72" s="72"/>
      <c r="H72" s="68"/>
      <c r="I72" s="73">
        <v>60</v>
      </c>
      <c r="J72" s="65"/>
      <c r="K72" s="76">
        <v>88</v>
      </c>
      <c r="L72" s="78">
        <v>0</v>
      </c>
      <c r="M72" s="78">
        <v>0</v>
      </c>
      <c r="N72" s="78">
        <v>2200</v>
      </c>
      <c r="O72" s="66">
        <v>2500</v>
      </c>
      <c r="P72" s="67">
        <f t="shared" si="0"/>
        <v>4848</v>
      </c>
    </row>
    <row r="73" spans="1:16" ht="26.25" customHeight="1">
      <c r="A73" s="11">
        <v>33</v>
      </c>
      <c r="B73" s="30" t="s">
        <v>82</v>
      </c>
      <c r="C73" s="11" t="s">
        <v>5</v>
      </c>
      <c r="D73" s="11">
        <v>0</v>
      </c>
      <c r="E73" s="11">
        <v>0</v>
      </c>
      <c r="F73" s="11">
        <v>0</v>
      </c>
      <c r="G73" s="11">
        <v>0</v>
      </c>
      <c r="H73" s="11">
        <v>40</v>
      </c>
      <c r="I73" s="46">
        <v>0</v>
      </c>
      <c r="J73" s="51"/>
      <c r="K73" s="75">
        <v>0</v>
      </c>
      <c r="L73" s="43">
        <v>0</v>
      </c>
      <c r="M73" s="43">
        <v>0</v>
      </c>
      <c r="N73" s="43">
        <v>40</v>
      </c>
      <c r="O73" s="43">
        <v>0</v>
      </c>
      <c r="P73" s="44">
        <f t="shared" si="0"/>
        <v>40</v>
      </c>
    </row>
    <row r="74" spans="1:16" ht="30" customHeight="1">
      <c r="A74" s="11">
        <v>34</v>
      </c>
      <c r="B74" s="26" t="s">
        <v>71</v>
      </c>
      <c r="C74" s="11" t="s">
        <v>5</v>
      </c>
      <c r="D74" s="11">
        <v>140</v>
      </c>
      <c r="E74" s="11">
        <v>0</v>
      </c>
      <c r="F74" s="11">
        <v>140</v>
      </c>
      <c r="G74" s="11">
        <v>0</v>
      </c>
      <c r="H74" s="11">
        <v>1084</v>
      </c>
      <c r="I74" s="46">
        <v>220</v>
      </c>
      <c r="J74" s="47"/>
      <c r="K74" s="75">
        <v>60</v>
      </c>
      <c r="L74" s="43">
        <v>215</v>
      </c>
      <c r="M74" s="43">
        <v>100</v>
      </c>
      <c r="N74" s="43">
        <v>200</v>
      </c>
      <c r="O74" s="43">
        <v>3000</v>
      </c>
      <c r="P74" s="44">
        <f t="shared" ref="P74:P82" si="1">SUM(I74:O74)</f>
        <v>3795</v>
      </c>
    </row>
    <row r="75" spans="1:16" ht="30" customHeight="1">
      <c r="A75" s="11">
        <v>35</v>
      </c>
      <c r="B75" s="26" t="s">
        <v>72</v>
      </c>
      <c r="C75" s="11" t="s">
        <v>5</v>
      </c>
      <c r="D75" s="11">
        <v>900</v>
      </c>
      <c r="E75" s="11">
        <v>176</v>
      </c>
      <c r="F75" s="11">
        <v>0</v>
      </c>
      <c r="G75" s="11">
        <v>0</v>
      </c>
      <c r="H75" s="11">
        <v>0</v>
      </c>
      <c r="I75" s="46">
        <v>950</v>
      </c>
      <c r="J75" s="47"/>
      <c r="K75" s="75">
        <v>44</v>
      </c>
      <c r="L75" s="43">
        <v>30</v>
      </c>
      <c r="M75" s="43">
        <v>0</v>
      </c>
      <c r="N75" s="43">
        <v>0</v>
      </c>
      <c r="O75" s="43">
        <v>0</v>
      </c>
      <c r="P75" s="44">
        <f t="shared" si="1"/>
        <v>1024</v>
      </c>
    </row>
    <row r="76" spans="1:16" ht="30" customHeight="1">
      <c r="A76" s="11">
        <v>36</v>
      </c>
      <c r="B76" s="26" t="s">
        <v>73</v>
      </c>
      <c r="C76" s="11" t="s">
        <v>23</v>
      </c>
      <c r="D76" s="11">
        <v>0</v>
      </c>
      <c r="E76" s="11">
        <v>0</v>
      </c>
      <c r="F76" s="11">
        <v>25</v>
      </c>
      <c r="G76" s="11">
        <v>0</v>
      </c>
      <c r="H76" s="11">
        <v>0</v>
      </c>
      <c r="I76" s="46">
        <v>12</v>
      </c>
      <c r="J76" s="47"/>
      <c r="K76" s="75">
        <v>0</v>
      </c>
      <c r="L76" s="43">
        <v>25</v>
      </c>
      <c r="M76" s="43">
        <v>0</v>
      </c>
      <c r="N76" s="43">
        <v>30</v>
      </c>
      <c r="O76" s="43">
        <v>0</v>
      </c>
      <c r="P76" s="44">
        <f t="shared" si="1"/>
        <v>67</v>
      </c>
    </row>
    <row r="77" spans="1:16" ht="30" customHeight="1">
      <c r="A77" s="11">
        <v>37</v>
      </c>
      <c r="B77" s="26" t="s">
        <v>74</v>
      </c>
      <c r="C77" s="11" t="s">
        <v>5</v>
      </c>
      <c r="D77" s="11">
        <v>0</v>
      </c>
      <c r="E77" s="11">
        <v>11</v>
      </c>
      <c r="F77" s="11">
        <v>0</v>
      </c>
      <c r="G77" s="11">
        <v>0</v>
      </c>
      <c r="H77" s="11">
        <v>0</v>
      </c>
      <c r="I77" s="46">
        <v>0</v>
      </c>
      <c r="J77" s="47"/>
      <c r="K77" s="75">
        <v>20</v>
      </c>
      <c r="L77" s="43">
        <v>0</v>
      </c>
      <c r="M77" s="43">
        <v>40</v>
      </c>
      <c r="N77" s="43">
        <v>40</v>
      </c>
      <c r="O77" s="43">
        <v>0</v>
      </c>
      <c r="P77" s="44">
        <f t="shared" si="1"/>
        <v>100</v>
      </c>
    </row>
    <row r="78" spans="1:16" ht="30" customHeight="1">
      <c r="A78" s="11">
        <v>38</v>
      </c>
      <c r="B78" s="26" t="s">
        <v>75</v>
      </c>
      <c r="C78" s="11" t="s">
        <v>5</v>
      </c>
      <c r="D78" s="11">
        <v>40</v>
      </c>
      <c r="E78" s="11">
        <v>0</v>
      </c>
      <c r="F78" s="11">
        <v>0</v>
      </c>
      <c r="G78" s="11">
        <v>10</v>
      </c>
      <c r="H78" s="11">
        <v>0</v>
      </c>
      <c r="I78" s="46">
        <v>100</v>
      </c>
      <c r="J78" s="47"/>
      <c r="K78" s="75">
        <v>30</v>
      </c>
      <c r="L78" s="43">
        <v>0</v>
      </c>
      <c r="M78" s="43">
        <v>0</v>
      </c>
      <c r="N78" s="43">
        <v>0</v>
      </c>
      <c r="O78" s="43">
        <v>0</v>
      </c>
      <c r="P78" s="44">
        <f t="shared" si="1"/>
        <v>130</v>
      </c>
    </row>
    <row r="79" spans="1:16" ht="30" customHeight="1">
      <c r="A79" s="11">
        <v>39</v>
      </c>
      <c r="B79" s="26" t="s">
        <v>76</v>
      </c>
      <c r="C79" s="11" t="s">
        <v>5</v>
      </c>
      <c r="D79" s="11">
        <v>50</v>
      </c>
      <c r="E79" s="11">
        <v>0</v>
      </c>
      <c r="F79" s="11">
        <v>0</v>
      </c>
      <c r="G79" s="11">
        <v>0</v>
      </c>
      <c r="H79" s="11">
        <v>0</v>
      </c>
      <c r="I79" s="46">
        <v>0</v>
      </c>
      <c r="J79" s="47"/>
      <c r="K79" s="75">
        <v>0</v>
      </c>
      <c r="L79" s="43">
        <v>0</v>
      </c>
      <c r="M79" s="43">
        <v>40</v>
      </c>
      <c r="N79" s="43">
        <v>0</v>
      </c>
      <c r="O79" s="43">
        <v>0</v>
      </c>
      <c r="P79" s="44">
        <f t="shared" si="1"/>
        <v>40</v>
      </c>
    </row>
    <row r="80" spans="1:16" ht="30" customHeight="1">
      <c r="A80" s="11">
        <v>40</v>
      </c>
      <c r="B80" s="26" t="s">
        <v>77</v>
      </c>
      <c r="C80" s="11" t="s">
        <v>5</v>
      </c>
      <c r="D80" s="11">
        <v>0</v>
      </c>
      <c r="E80" s="11">
        <v>0</v>
      </c>
      <c r="F80" s="11">
        <v>0</v>
      </c>
      <c r="G80" s="11">
        <v>10</v>
      </c>
      <c r="H80" s="11">
        <v>0</v>
      </c>
      <c r="I80" s="46">
        <v>0</v>
      </c>
      <c r="J80" s="47"/>
      <c r="K80" s="75">
        <v>0</v>
      </c>
      <c r="L80" s="43">
        <v>0</v>
      </c>
      <c r="M80" s="43">
        <v>40</v>
      </c>
      <c r="N80" s="43">
        <v>0</v>
      </c>
      <c r="O80" s="43">
        <v>0</v>
      </c>
      <c r="P80" s="44">
        <f t="shared" si="1"/>
        <v>40</v>
      </c>
    </row>
    <row r="81" spans="1:17" ht="30" customHeight="1">
      <c r="A81" s="11">
        <v>41</v>
      </c>
      <c r="B81" s="26" t="s">
        <v>78</v>
      </c>
      <c r="C81" s="11" t="s">
        <v>5</v>
      </c>
      <c r="D81" s="11">
        <v>0</v>
      </c>
      <c r="E81" s="11">
        <v>0</v>
      </c>
      <c r="F81" s="11">
        <v>30</v>
      </c>
      <c r="G81" s="11">
        <v>0</v>
      </c>
      <c r="H81" s="11">
        <v>0</v>
      </c>
      <c r="I81" s="46">
        <v>0</v>
      </c>
      <c r="J81" s="47"/>
      <c r="K81" s="75">
        <v>6</v>
      </c>
      <c r="L81" s="43">
        <v>20</v>
      </c>
      <c r="M81" s="43">
        <v>0</v>
      </c>
      <c r="N81" s="43">
        <v>20</v>
      </c>
      <c r="O81" s="43">
        <v>0</v>
      </c>
      <c r="P81" s="44">
        <f t="shared" si="1"/>
        <v>46</v>
      </c>
    </row>
    <row r="82" spans="1:17" ht="30" customHeight="1">
      <c r="A82" s="11">
        <v>42</v>
      </c>
      <c r="B82" s="26" t="s">
        <v>81</v>
      </c>
      <c r="C82" s="11" t="s">
        <v>5</v>
      </c>
      <c r="D82" s="11">
        <v>0</v>
      </c>
      <c r="E82" s="11">
        <v>0</v>
      </c>
      <c r="F82" s="11">
        <v>15</v>
      </c>
      <c r="G82" s="11">
        <v>0</v>
      </c>
      <c r="H82" s="11">
        <v>0</v>
      </c>
      <c r="I82" s="46">
        <v>0</v>
      </c>
      <c r="J82" s="47"/>
      <c r="K82" s="75">
        <v>0</v>
      </c>
      <c r="L82" s="43">
        <v>20</v>
      </c>
      <c r="M82" s="43">
        <v>40</v>
      </c>
      <c r="N82" s="43">
        <v>0</v>
      </c>
      <c r="O82" s="43">
        <v>0</v>
      </c>
      <c r="P82" s="44">
        <f t="shared" si="1"/>
        <v>60</v>
      </c>
    </row>
    <row r="83" spans="1:17" ht="30">
      <c r="A83" s="11">
        <v>43</v>
      </c>
      <c r="B83" s="59" t="s">
        <v>92</v>
      </c>
      <c r="C83" s="11" t="s">
        <v>5</v>
      </c>
      <c r="D83" s="52"/>
      <c r="E83" s="53"/>
      <c r="F83" s="54"/>
      <c r="G83" s="52"/>
      <c r="H83" s="55"/>
      <c r="I83" s="58">
        <v>0</v>
      </c>
      <c r="J83" s="56"/>
      <c r="K83" s="77">
        <v>0</v>
      </c>
      <c r="L83" s="77">
        <v>0</v>
      </c>
      <c r="M83" s="79">
        <v>0</v>
      </c>
      <c r="N83" s="77">
        <v>500</v>
      </c>
      <c r="O83" s="56">
        <v>0</v>
      </c>
      <c r="P83" s="57">
        <f t="shared" ref="P83:P87" si="2">SUM(N83:O83)</f>
        <v>500</v>
      </c>
      <c r="Q83" s="62"/>
    </row>
    <row r="84" spans="1:17" ht="21" customHeight="1">
      <c r="A84" s="11">
        <v>44</v>
      </c>
      <c r="B84" s="60" t="s">
        <v>88</v>
      </c>
      <c r="C84" s="11" t="s">
        <v>5</v>
      </c>
      <c r="D84" s="52"/>
      <c r="E84" s="53"/>
      <c r="F84" s="54"/>
      <c r="G84" s="52"/>
      <c r="H84" s="55"/>
      <c r="I84" s="58">
        <v>0</v>
      </c>
      <c r="J84" s="56"/>
      <c r="K84" s="77">
        <v>0</v>
      </c>
      <c r="L84" s="77">
        <v>0</v>
      </c>
      <c r="M84" s="79">
        <v>0</v>
      </c>
      <c r="N84" s="77">
        <v>500</v>
      </c>
      <c r="O84" s="56">
        <v>0</v>
      </c>
      <c r="P84" s="57">
        <f t="shared" si="2"/>
        <v>500</v>
      </c>
    </row>
    <row r="85" spans="1:17" ht="22.5" customHeight="1">
      <c r="A85" s="11">
        <v>45</v>
      </c>
      <c r="B85" s="61" t="s">
        <v>89</v>
      </c>
      <c r="C85" s="11" t="s">
        <v>5</v>
      </c>
      <c r="D85" s="52"/>
      <c r="E85" s="53"/>
      <c r="F85" s="54"/>
      <c r="G85" s="52"/>
      <c r="H85" s="55"/>
      <c r="I85" s="58">
        <v>30</v>
      </c>
      <c r="J85" s="56"/>
      <c r="K85" s="77">
        <v>130</v>
      </c>
      <c r="L85" s="77">
        <v>0</v>
      </c>
      <c r="M85" s="79">
        <v>40</v>
      </c>
      <c r="N85" s="80">
        <v>300</v>
      </c>
      <c r="O85" s="74">
        <v>5000</v>
      </c>
      <c r="P85" s="57">
        <f t="shared" si="2"/>
        <v>5300</v>
      </c>
    </row>
    <row r="86" spans="1:17" ht="23.25" customHeight="1">
      <c r="A86" s="11">
        <v>46</v>
      </c>
      <c r="B86" s="60" t="s">
        <v>90</v>
      </c>
      <c r="C86" s="11" t="s">
        <v>5</v>
      </c>
      <c r="D86" s="52"/>
      <c r="E86" s="53"/>
      <c r="F86" s="54"/>
      <c r="G86" s="52"/>
      <c r="H86" s="55"/>
      <c r="I86" s="58">
        <v>50</v>
      </c>
      <c r="J86" s="56"/>
      <c r="K86" s="77">
        <v>0</v>
      </c>
      <c r="L86" s="56">
        <v>0</v>
      </c>
      <c r="M86" s="79">
        <v>0</v>
      </c>
      <c r="N86" s="77">
        <v>400</v>
      </c>
      <c r="O86" s="56">
        <v>2000</v>
      </c>
      <c r="P86" s="57">
        <f t="shared" si="2"/>
        <v>2400</v>
      </c>
    </row>
    <row r="87" spans="1:17" ht="26.25" customHeight="1">
      <c r="A87" s="11">
        <v>47</v>
      </c>
      <c r="B87" s="60" t="s">
        <v>91</v>
      </c>
      <c r="C87" s="11" t="s">
        <v>5</v>
      </c>
      <c r="D87" s="52"/>
      <c r="E87" s="53"/>
      <c r="F87" s="54"/>
      <c r="G87" s="52"/>
      <c r="H87" s="55"/>
      <c r="I87" s="58">
        <v>0</v>
      </c>
      <c r="J87" s="56"/>
      <c r="K87" s="77">
        <v>0</v>
      </c>
      <c r="L87" s="56">
        <v>0</v>
      </c>
      <c r="M87" s="79">
        <v>0</v>
      </c>
      <c r="N87" s="77">
        <v>250</v>
      </c>
      <c r="O87" s="56">
        <v>2000</v>
      </c>
      <c r="P87" s="57">
        <f t="shared" si="2"/>
        <v>2250</v>
      </c>
    </row>
    <row r="88" spans="1:17" ht="28.5" customHeight="1">
      <c r="A88" s="11">
        <v>48</v>
      </c>
      <c r="B88" s="92" t="s">
        <v>99</v>
      </c>
      <c r="C88" s="91" t="s">
        <v>5</v>
      </c>
      <c r="D88" s="31"/>
      <c r="E88" s="81"/>
      <c r="F88" s="82"/>
      <c r="G88" s="11"/>
      <c r="H88" s="43"/>
      <c r="I88" s="44">
        <v>0</v>
      </c>
      <c r="J88" s="83"/>
      <c r="K88" s="77">
        <v>0</v>
      </c>
      <c r="L88" s="43">
        <v>0</v>
      </c>
      <c r="M88" s="43">
        <v>30</v>
      </c>
      <c r="N88" s="77">
        <v>0</v>
      </c>
      <c r="O88" s="56">
        <v>0</v>
      </c>
      <c r="P88" s="57">
        <f>SUM(I88:O88)</f>
        <v>30</v>
      </c>
    </row>
    <row r="89" spans="1:17" ht="27.75" customHeight="1">
      <c r="A89" s="11">
        <v>49</v>
      </c>
      <c r="B89" s="93" t="s">
        <v>101</v>
      </c>
      <c r="C89" s="11" t="s">
        <v>5</v>
      </c>
      <c r="D89" s="11"/>
      <c r="E89" s="94"/>
      <c r="F89" s="82"/>
      <c r="G89" s="11"/>
      <c r="H89" s="11"/>
      <c r="I89" s="95">
        <v>0</v>
      </c>
      <c r="J89" s="96"/>
      <c r="K89" s="95">
        <v>0</v>
      </c>
      <c r="L89" s="96">
        <v>0</v>
      </c>
      <c r="M89" s="11">
        <v>0</v>
      </c>
      <c r="N89" s="11">
        <v>500</v>
      </c>
      <c r="O89" s="11">
        <v>2700</v>
      </c>
      <c r="P89" s="97">
        <f t="shared" ref="P89:P99" si="3">SUM(N89:O89)</f>
        <v>3200</v>
      </c>
    </row>
    <row r="90" spans="1:17" ht="25.5" customHeight="1">
      <c r="A90" s="11">
        <v>50</v>
      </c>
      <c r="B90" s="98" t="s">
        <v>102</v>
      </c>
      <c r="C90" s="91" t="s">
        <v>5</v>
      </c>
      <c r="D90" s="31"/>
      <c r="E90" s="81"/>
      <c r="F90" s="82"/>
      <c r="G90" s="11"/>
      <c r="H90" s="11"/>
      <c r="I90" s="99">
        <v>0</v>
      </c>
      <c r="J90" s="100"/>
      <c r="K90" s="95">
        <v>0</v>
      </c>
      <c r="L90" s="99">
        <v>0</v>
      </c>
      <c r="M90" s="11">
        <v>0</v>
      </c>
      <c r="N90" s="11">
        <v>500</v>
      </c>
      <c r="O90" s="11">
        <v>5000</v>
      </c>
      <c r="P90" s="97">
        <f t="shared" si="3"/>
        <v>5500</v>
      </c>
    </row>
    <row r="91" spans="1:17" ht="29.25" customHeight="1">
      <c r="A91" s="11">
        <v>51</v>
      </c>
      <c r="B91" s="92" t="s">
        <v>103</v>
      </c>
      <c r="C91" s="91" t="s">
        <v>5</v>
      </c>
      <c r="D91" s="11"/>
      <c r="E91" s="94"/>
      <c r="F91" s="82"/>
      <c r="G91" s="11"/>
      <c r="H91" s="11"/>
      <c r="I91" s="95">
        <v>0</v>
      </c>
      <c r="J91" s="96"/>
      <c r="K91" s="95">
        <v>0</v>
      </c>
      <c r="L91" s="96">
        <v>0</v>
      </c>
      <c r="M91" s="11">
        <v>0</v>
      </c>
      <c r="N91" s="11">
        <v>100</v>
      </c>
      <c r="O91" s="11">
        <v>3000</v>
      </c>
      <c r="P91" s="97">
        <f t="shared" si="3"/>
        <v>3100</v>
      </c>
    </row>
    <row r="92" spans="1:17" ht="23.25" customHeight="1">
      <c r="A92" s="11">
        <v>52</v>
      </c>
      <c r="B92" s="93" t="s">
        <v>104</v>
      </c>
      <c r="C92" s="91" t="s">
        <v>5</v>
      </c>
      <c r="D92" s="11"/>
      <c r="E92" s="94"/>
      <c r="F92" s="82"/>
      <c r="G92" s="11"/>
      <c r="H92" s="11"/>
      <c r="I92" s="99">
        <v>0</v>
      </c>
      <c r="J92" s="100"/>
      <c r="K92" s="95">
        <v>0</v>
      </c>
      <c r="L92" s="99">
        <v>0</v>
      </c>
      <c r="M92" s="11">
        <v>0</v>
      </c>
      <c r="N92" s="11">
        <v>100</v>
      </c>
      <c r="O92" s="11">
        <v>5000</v>
      </c>
      <c r="P92" s="97">
        <f t="shared" si="3"/>
        <v>5100</v>
      </c>
    </row>
    <row r="93" spans="1:17" ht="24.75" customHeight="1">
      <c r="A93" s="11">
        <v>53</v>
      </c>
      <c r="B93" s="93" t="s">
        <v>105</v>
      </c>
      <c r="C93" s="91" t="s">
        <v>5</v>
      </c>
      <c r="D93" s="11"/>
      <c r="E93" s="94"/>
      <c r="F93" s="82"/>
      <c r="G93" s="11"/>
      <c r="H93" s="11"/>
      <c r="I93" s="95">
        <v>0</v>
      </c>
      <c r="J93" s="96"/>
      <c r="K93" s="95">
        <v>0</v>
      </c>
      <c r="L93" s="96">
        <v>0</v>
      </c>
      <c r="M93" s="11">
        <v>0</v>
      </c>
      <c r="N93" s="11">
        <v>0</v>
      </c>
      <c r="O93" s="11">
        <v>5000</v>
      </c>
      <c r="P93" s="97">
        <f t="shared" si="3"/>
        <v>5000</v>
      </c>
    </row>
    <row r="94" spans="1:17" ht="25.5" customHeight="1">
      <c r="A94" s="11">
        <v>54</v>
      </c>
      <c r="B94" s="93" t="s">
        <v>106</v>
      </c>
      <c r="C94" s="91" t="s">
        <v>5</v>
      </c>
      <c r="D94" s="11"/>
      <c r="E94" s="94"/>
      <c r="F94" s="82"/>
      <c r="G94" s="11"/>
      <c r="H94" s="11"/>
      <c r="I94" s="99">
        <v>0</v>
      </c>
      <c r="J94" s="100"/>
      <c r="K94" s="95">
        <v>0</v>
      </c>
      <c r="L94" s="99">
        <v>0</v>
      </c>
      <c r="M94" s="11">
        <v>0</v>
      </c>
      <c r="N94" s="11">
        <v>600</v>
      </c>
      <c r="O94" s="11">
        <v>5000</v>
      </c>
      <c r="P94" s="97">
        <f t="shared" si="3"/>
        <v>5600</v>
      </c>
    </row>
    <row r="95" spans="1:17" ht="21.75" customHeight="1">
      <c r="A95" s="11">
        <v>55</v>
      </c>
      <c r="B95" s="93" t="s">
        <v>107</v>
      </c>
      <c r="C95" s="91" t="s">
        <v>5</v>
      </c>
      <c r="D95" s="11"/>
      <c r="E95" s="94"/>
      <c r="F95" s="82"/>
      <c r="G95" s="11"/>
      <c r="H95" s="11"/>
      <c r="I95" s="95">
        <v>0</v>
      </c>
      <c r="J95" s="96"/>
      <c r="K95" s="95">
        <v>0</v>
      </c>
      <c r="L95" s="96">
        <v>0</v>
      </c>
      <c r="M95" s="11">
        <v>0</v>
      </c>
      <c r="N95" s="11">
        <v>0</v>
      </c>
      <c r="O95" s="11">
        <v>5000</v>
      </c>
      <c r="P95" s="97">
        <f t="shared" si="3"/>
        <v>5000</v>
      </c>
    </row>
    <row r="96" spans="1:17" ht="25.5" customHeight="1">
      <c r="A96" s="11">
        <v>56</v>
      </c>
      <c r="B96" s="93" t="s">
        <v>108</v>
      </c>
      <c r="C96" s="91" t="s">
        <v>5</v>
      </c>
      <c r="D96" s="11"/>
      <c r="E96" s="94"/>
      <c r="F96" s="82"/>
      <c r="G96" s="11"/>
      <c r="H96" s="11"/>
      <c r="I96" s="99">
        <v>0</v>
      </c>
      <c r="J96" s="100"/>
      <c r="K96" s="95">
        <v>0</v>
      </c>
      <c r="L96" s="99">
        <v>0</v>
      </c>
      <c r="M96" s="11">
        <v>0</v>
      </c>
      <c r="N96" s="11">
        <v>0</v>
      </c>
      <c r="O96" s="11">
        <v>5000</v>
      </c>
      <c r="P96" s="97">
        <f t="shared" si="3"/>
        <v>5000</v>
      </c>
    </row>
    <row r="97" spans="1:16" ht="25.5" customHeight="1">
      <c r="A97" s="11">
        <v>57</v>
      </c>
      <c r="B97" s="92" t="s">
        <v>109</v>
      </c>
      <c r="C97" s="91" t="s">
        <v>5</v>
      </c>
      <c r="D97" s="31"/>
      <c r="E97" s="81"/>
      <c r="F97" s="82"/>
      <c r="G97" s="11"/>
      <c r="H97" s="11"/>
      <c r="I97" s="95">
        <v>0</v>
      </c>
      <c r="J97" s="96"/>
      <c r="K97" s="95">
        <v>0</v>
      </c>
      <c r="L97" s="96">
        <v>0</v>
      </c>
      <c r="M97" s="11">
        <v>0</v>
      </c>
      <c r="N97" s="11">
        <v>600</v>
      </c>
      <c r="O97" s="11">
        <v>3000</v>
      </c>
      <c r="P97" s="97">
        <f t="shared" si="3"/>
        <v>3600</v>
      </c>
    </row>
    <row r="98" spans="1:16" ht="21" customHeight="1">
      <c r="A98" s="11">
        <v>58</v>
      </c>
      <c r="B98" s="98" t="s">
        <v>110</v>
      </c>
      <c r="C98" s="91" t="s">
        <v>5</v>
      </c>
      <c r="D98" s="31"/>
      <c r="E98" s="81"/>
      <c r="F98" s="82"/>
      <c r="G98" s="11"/>
      <c r="H98" s="11"/>
      <c r="I98" s="99">
        <v>0</v>
      </c>
      <c r="J98" s="100"/>
      <c r="K98" s="95">
        <v>0</v>
      </c>
      <c r="L98" s="99">
        <v>0</v>
      </c>
      <c r="M98" s="11">
        <v>0</v>
      </c>
      <c r="N98" s="11">
        <v>500</v>
      </c>
      <c r="O98" s="11">
        <v>5000</v>
      </c>
      <c r="P98" s="97">
        <f t="shared" si="3"/>
        <v>5500</v>
      </c>
    </row>
    <row r="99" spans="1:16" ht="24.75" customHeight="1">
      <c r="A99" s="11">
        <v>59</v>
      </c>
      <c r="B99" s="98" t="s">
        <v>111</v>
      </c>
      <c r="C99" s="91" t="s">
        <v>5</v>
      </c>
      <c r="D99" s="31"/>
      <c r="E99" s="81"/>
      <c r="F99" s="82"/>
      <c r="G99" s="11"/>
      <c r="H99" s="11"/>
      <c r="I99" s="95">
        <v>0</v>
      </c>
      <c r="J99" s="96"/>
      <c r="K99" s="95">
        <v>0</v>
      </c>
      <c r="L99" s="96">
        <v>0</v>
      </c>
      <c r="M99" s="11">
        <v>0</v>
      </c>
      <c r="N99" s="11">
        <v>600</v>
      </c>
      <c r="O99" s="11">
        <v>3000</v>
      </c>
      <c r="P99" s="97">
        <f t="shared" si="3"/>
        <v>3600</v>
      </c>
    </row>
    <row r="100" spans="1:16" ht="28.5" customHeight="1">
      <c r="A100" s="11">
        <v>60</v>
      </c>
      <c r="B100" s="101" t="s">
        <v>112</v>
      </c>
      <c r="C100" s="102" t="s">
        <v>113</v>
      </c>
      <c r="D100" s="103"/>
      <c r="E100" s="103"/>
      <c r="F100" s="103"/>
      <c r="G100" s="103"/>
      <c r="H100" s="103"/>
      <c r="I100" s="104">
        <v>120</v>
      </c>
      <c r="J100" s="105"/>
      <c r="K100" s="106">
        <v>36</v>
      </c>
      <c r="L100" s="11">
        <v>0</v>
      </c>
      <c r="M100" s="11">
        <v>0</v>
      </c>
      <c r="N100" s="11">
        <v>0</v>
      </c>
      <c r="O100" s="11">
        <v>0</v>
      </c>
      <c r="P100" s="24">
        <f>SUM(I100:O100)</f>
        <v>156</v>
      </c>
    </row>
    <row r="101" spans="1:16" ht="30">
      <c r="A101" s="11">
        <v>61</v>
      </c>
      <c r="B101" s="107" t="s">
        <v>114</v>
      </c>
      <c r="C101" s="11" t="s">
        <v>5</v>
      </c>
      <c r="D101" s="108"/>
      <c r="E101" s="109"/>
      <c r="F101" s="110"/>
      <c r="G101" s="108"/>
      <c r="H101" s="111"/>
      <c r="I101" s="112">
        <v>0</v>
      </c>
      <c r="J101" s="113"/>
      <c r="K101" s="114">
        <v>0</v>
      </c>
      <c r="L101" s="114">
        <v>0</v>
      </c>
      <c r="M101" s="115">
        <v>0</v>
      </c>
      <c r="N101" s="114">
        <v>600</v>
      </c>
      <c r="O101" s="113">
        <v>0</v>
      </c>
      <c r="P101" s="24">
        <f>SUM(I101:O101)</f>
        <v>600</v>
      </c>
    </row>
    <row r="102" spans="1:16" ht="30">
      <c r="A102" s="11">
        <v>62</v>
      </c>
      <c r="B102" s="107" t="s">
        <v>115</v>
      </c>
      <c r="C102" s="11" t="s">
        <v>5</v>
      </c>
      <c r="D102" s="108"/>
      <c r="E102" s="109"/>
      <c r="F102" s="110"/>
      <c r="G102" s="108"/>
      <c r="H102" s="111"/>
      <c r="I102" s="112">
        <v>0</v>
      </c>
      <c r="J102" s="113"/>
      <c r="K102" s="114">
        <v>0</v>
      </c>
      <c r="L102" s="114">
        <v>0</v>
      </c>
      <c r="M102" s="115">
        <v>0</v>
      </c>
      <c r="N102" s="114">
        <v>600</v>
      </c>
      <c r="O102" s="113">
        <v>0</v>
      </c>
      <c r="P102" s="24">
        <f>SUM(I102:O102)</f>
        <v>600</v>
      </c>
    </row>
  </sheetData>
  <mergeCells count="1">
    <mergeCell ref="A1:B1"/>
  </mergeCells>
  <phoneticPr fontId="8" type="noConversion"/>
  <pageMargins left="0.23622047244094491" right="0.23622047244094491"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Nabiał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2024-11-22T12:56:11Z</dcterms:modified>
</cp:coreProperties>
</file>