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2CCD9798-8D57-40BD-A9BC-460E1B91C67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Owoce i warzywa" sheetId="5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87" i="5" l="1"/>
  <c r="Q86" i="5"/>
  <c r="Q5" i="5"/>
  <c r="Q6" i="5"/>
  <c r="Q7" i="5"/>
  <c r="Q8" i="5"/>
  <c r="Q9" i="5"/>
  <c r="Q10" i="5"/>
  <c r="Q11" i="5"/>
  <c r="Q12" i="5"/>
  <c r="Q13" i="5"/>
  <c r="Q14" i="5"/>
  <c r="Q15" i="5"/>
  <c r="Q16" i="5"/>
  <c r="Q17" i="5"/>
  <c r="Q18" i="5"/>
  <c r="Q19" i="5"/>
  <c r="Q20" i="5"/>
  <c r="Q21" i="5"/>
  <c r="Q22" i="5"/>
  <c r="Q23" i="5"/>
  <c r="Q24" i="5"/>
  <c r="Q25" i="5"/>
  <c r="Q26" i="5"/>
  <c r="Q27" i="5"/>
  <c r="Q28" i="5"/>
  <c r="Q29" i="5"/>
  <c r="Q30" i="5"/>
  <c r="Q31" i="5"/>
  <c r="Q32" i="5"/>
  <c r="Q33" i="5"/>
  <c r="Q34" i="5"/>
  <c r="Q35" i="5"/>
  <c r="Q36" i="5"/>
  <c r="Q37" i="5"/>
  <c r="Q38" i="5"/>
  <c r="Q39" i="5"/>
  <c r="Q40" i="5"/>
  <c r="Q41" i="5"/>
  <c r="Q42" i="5"/>
  <c r="Q43" i="5"/>
  <c r="Q44" i="5"/>
  <c r="Q45" i="5"/>
  <c r="Q46" i="5"/>
  <c r="Q47" i="5"/>
  <c r="Q48" i="5"/>
  <c r="Q49" i="5"/>
  <c r="Q50" i="5"/>
  <c r="Q51" i="5"/>
  <c r="Q52" i="5"/>
  <c r="Q53" i="5"/>
  <c r="Q54" i="5"/>
  <c r="Q55" i="5"/>
  <c r="Q56" i="5"/>
  <c r="Q57" i="5"/>
  <c r="Q58" i="5"/>
  <c r="Q59" i="5"/>
  <c r="Q60" i="5"/>
  <c r="Q61" i="5"/>
  <c r="Q62" i="5"/>
  <c r="Q63" i="5"/>
  <c r="Q64" i="5"/>
  <c r="Q65" i="5"/>
  <c r="Q66" i="5"/>
  <c r="Q67" i="5"/>
  <c r="Q68" i="5"/>
  <c r="Q69" i="5"/>
  <c r="Q70" i="5"/>
  <c r="Q71" i="5"/>
  <c r="Q72" i="5"/>
  <c r="Q73" i="5"/>
  <c r="Q74" i="5"/>
  <c r="Q75" i="5"/>
  <c r="Q76" i="5"/>
  <c r="Q77" i="5"/>
  <c r="Q78" i="5"/>
  <c r="Q79" i="5"/>
  <c r="Q80" i="5"/>
  <c r="Q81" i="5"/>
  <c r="Q82" i="5"/>
  <c r="Q83" i="5"/>
  <c r="Q84" i="5"/>
  <c r="Q85" i="5"/>
  <c r="Q4" i="5"/>
</calcChain>
</file>

<file path=xl/sharedStrings.xml><?xml version="1.0" encoding="utf-8"?>
<sst xmlns="http://schemas.openxmlformats.org/spreadsheetml/2006/main" count="192" uniqueCount="110">
  <si>
    <t>Lp.</t>
  </si>
  <si>
    <t>Opis</t>
  </si>
  <si>
    <t>Jednostka miary</t>
  </si>
  <si>
    <t>Ananas świeży - dojrzały, waga 1000g</t>
  </si>
  <si>
    <t>szt.</t>
  </si>
  <si>
    <t xml:space="preserve">Arbuz bezpestkowy - gatunek I, świeży, dojrzały, soczysty, bez przebarwień i odgnieceń </t>
  </si>
  <si>
    <t>kg</t>
  </si>
  <si>
    <t>Botwinka - gatunek I, świeża, bez oznak uszkodzenia liści, duże pęczki  350g</t>
  </si>
  <si>
    <t>Brokuły świeże - gatunek I, zielone, bez wykwitów, przebarwień i odgnieceń, 500 g</t>
  </si>
  <si>
    <t>Buraki czerwone - gatunek I, odmiana wodan - buraki o głębokiej barwie, twarde, bez przebarwień i odgnieceń, średniej wielkości, bez zanieczyszczeń</t>
  </si>
  <si>
    <t>Cebula - gatunek I, sucha, nieprzemrożona, średniej wielkości, bez przebarwień i odgnieceń</t>
  </si>
  <si>
    <t>Cukinia - gatunek I, zielona, nieprzemrożona, bez przebarwień i odgnieceń</t>
  </si>
  <si>
    <t>szt</t>
  </si>
  <si>
    <t>Cytryna - gatunek I, żółta, cienka, gładka i błyszcząca skórka, bez uszkodzeń i zapleśnień</t>
  </si>
  <si>
    <t>Czosnek polski - gatunek I, twarda i zwarta główka, bez uszkodzeń i zapleśnień</t>
  </si>
  <si>
    <t>Dynia - gatunek I, świeża, twarda, dojrzała, bez uszkodzeń i zapleśnień</t>
  </si>
  <si>
    <t>Gruszka  Konferencja, Klapsa -  gatunek I, dojrzała, bez przebarwień, zapleśnień i odgnieceń, średniej wielkości 140g</t>
  </si>
  <si>
    <t>Imbir - gatunek I, korzeń, świeży, bez przebarwień i zapleśnień</t>
  </si>
  <si>
    <t>Kalafior  - gatunek I, świeży, twardy, biały, bez wykwitów, przebarwień i zapleśnień, bez liści,średniej wielkości 1000 g</t>
  </si>
  <si>
    <t xml:space="preserve">Kapusta pekińska - gatunek I, świeża, biało-zielona, bez uszkodzeń i zapleśnień, duże główki, waga  700g </t>
  </si>
  <si>
    <t>Kiełki  brokuła - gatunek I , świeże, pakowane próżniowo w przezroczystej folii,  waga 50 g, bez przebarwień i zapleśnień</t>
  </si>
  <si>
    <t>Kiełki  jarmużu - gatunek I , świeże, pakowane próżniowo w przezroczystej folii, masa netto 50 g, bez przebarwień i zapleśnień</t>
  </si>
  <si>
    <t>Kiełki rzodkiewki,  - gatunek I , świeże, pakowane próżniowo w przezroczystej folii, op.min. 50 g, bez przebarwień i zapleśnień</t>
  </si>
  <si>
    <t>Marchew - gatunek I, myta, twarda,  bez przebarwień i zapleśnień, średniej wielkości</t>
  </si>
  <si>
    <t>Mix sałat (rózne kompozycje) - gatunek I, pakowane próżniowo w pzrezroczystej foli,produkt myty gotowy do spożycia,  bez przebarwień i zapleśnień, masa netto 150g</t>
  </si>
  <si>
    <t>Nektarynka - gatunek I, świeże, dojrzałe, bez przebarwień i odgnieceń, sredniej wielkości 130g</t>
  </si>
  <si>
    <t>Ogórki małosolne - gatunek I, twarde, średniej wielkości, niezakwaszane chemicznie, bez zapleśnień</t>
  </si>
  <si>
    <t>Ogórki świeże - gatunek I, proste, twarde, zielone,  bez przebarwień, odgnieceń i zapleśnień</t>
  </si>
  <si>
    <t>Owoce drobne  malina - gatunek I, bez przebarwień, zapleśnień i odgnieceń, masa netto250g</t>
  </si>
  <si>
    <t>Owoce drobne borówka, - gatunek I, bez przebarwień, zapleśnień i odgnieceń, masa netto 250g</t>
  </si>
  <si>
    <t xml:space="preserve">Papryka świeża (czerwona, żółta) - gatunek I, świeża, twarda, bez przebarwień, zapleśnień i odgnieceń </t>
  </si>
  <si>
    <t>Pieczarki - gatunek I- białe, świeże, bez przebarwień, zapleśnień i odgnieceń</t>
  </si>
  <si>
    <t>Pietruszka korzeń - gatunek I, twarda,  myta, bez przebarwień i zapleśnień, średniej wielkości</t>
  </si>
  <si>
    <t>Pomarańcza - gatunek I, słodka, cienka skórka, bez przebarwień, zapleśnień i odgnieceń, średniej wielkości, waga 330g</t>
  </si>
  <si>
    <t>Pomarańcza sokowa- gatunek I, słodka, cienka skórka, bez przebarwień, zapleśnień i odgnieceń, średniej wielkości, pakowana w siatkach waga opakowania 1 kg</t>
  </si>
  <si>
    <t>Pomidor - gatunek I, świeże,  dojrzałe, bez przebarwień, zapleśnień i odgnieceń, średniej wielkości</t>
  </si>
  <si>
    <t>Pomidor malinowy - gatunek I, świeże,  dojrzałe, bez przebarwień, zapleśnień i odgnieceń, średniej wielkości</t>
  </si>
  <si>
    <t xml:space="preserve">Por sałatkowy - gatunek I, świeży, twardy, długa część biała, bez zanieczyszczeń, przebarwień, zapleśnień i odgnieceń </t>
  </si>
  <si>
    <t>Rabarbar - gatunek I, świeży, twardy, dojrzały o intensywnej barwie, bez przebarwień, zapleśnień i odgnieceń</t>
  </si>
  <si>
    <t xml:space="preserve">Roszponka - gatunek I, pakowana próżniowo w przezroczystej foli, produkt myty gotowy do spożycia,  bez przebarwień i zapleśnień, masa netto 100g </t>
  </si>
  <si>
    <t xml:space="preserve">Rukola - gatunek I, pakowana próżniowo w przezroczystej foli,produkt myty gotowy do spożycia, bez przebarwień i zapleśnień, masa netto 100g </t>
  </si>
  <si>
    <t>Sałata masłowa - gatunek I, jędrne liście, zielona, bez przebarwień i odgnieceń, duże główki 210 g</t>
  </si>
  <si>
    <t>Sałata rzymska - gatunek I, zielona, bez przebarwień, zapleśnień i odgnieceń, duże główki 370 g</t>
  </si>
  <si>
    <t>Seler korzeń sałatkowy- gatunek I, świeży, twardy, bez przebarwień, zapleśnień i odgnieceń, średniej wielkości</t>
  </si>
  <si>
    <t xml:space="preserve">Szczypior - gatunek I,świeży, zielony, bez przebarwień i oznak zgnilizny, duże pęczki 200g </t>
  </si>
  <si>
    <t>Szpinak świeży młody - gatunek I, bez przebarwień i zapleśnień, pakowany próżniowo w przezroczystej foli,produkt myty gotowy do spożycia,  masa netto 120g</t>
  </si>
  <si>
    <t>Śliwki konsumpcyjne np.Amers - gatunek I, świeże, dojrzałe, duże, słodkie, odchodzące od pestek, bez przebarwień, zapleśnień i odgnieceń</t>
  </si>
  <si>
    <t>Truskawki świeże deserowe - gatunek I, świeże, dojrzałe, sładkie,  o intensywnej czerwonej barwie, bez przebarwień i odgnieceń</t>
  </si>
  <si>
    <t>Winogrona  ciemne, pestkowe- gatunek I, świeże, róznokolorowe, bezpestkowe, bez przebarwień, zapleśnień i odgnieceń</t>
  </si>
  <si>
    <t>Winogrona rodzynkowe- gatunek I, świeże, róznokolorowe, bezpestkowe, bez przebarwień, zapleśnień i odgnieceń</t>
  </si>
  <si>
    <t>Ziemniaki jadalne (Irga, Irys) - białe, zdrowe, nieuszkodzone, nieprzerośnięte, średniej wielkości</t>
  </si>
  <si>
    <t>Ziemniaki młode jadalne (Irga, Irys) - białe, zdrowe, nieuszkodzone, nie przerośnięte, bez uszkodzeń i przebarwień, średniej wielkości, okres  maj-I połwa września</t>
  </si>
  <si>
    <t>Zioła świeże w doniczce -bazylia - gatunek I, w postaci świeżych liści , o intensywnej barwie, bez przebarwień.</t>
  </si>
  <si>
    <t>Zioła świeże w doniczce -lubczyk - gatunek I, w postaci świeżych liści , o intensywnej barwie, bez przebarwień.</t>
  </si>
  <si>
    <t>Zioła świeże w doniczce -majeranek - gatunek I, w postaci świeżych liści , o intensywnej barwie, bez przebarwień.</t>
  </si>
  <si>
    <t>Zioła świeże w doniczce -mięta - gatunek I, w postaci świeżych liści , o intensywnej barwie, bez przebarwień.</t>
  </si>
  <si>
    <t>Zioła świeże w doniczce -oregano - gatunek I, w postaci świeżych liści , o intensywnej barwie, bez przebarwień.</t>
  </si>
  <si>
    <t>Zioła świeże w doniczce -rozmaryn - gatunek I, w postaci świeżych liści , o intensywnej barwie, bez przebarwień.</t>
  </si>
  <si>
    <t>Zioła świeże w doniczce -tymianek - gatunek I, w postaci świeżych liści , o intensywnej barwie, bez przebarwień,.</t>
  </si>
  <si>
    <t>Jaja kurze świeże, sterylizowane - klasa L o oznaczeniu 0,1,2</t>
  </si>
  <si>
    <t>Zioła świeże w doniczce -kolendra - gatunek I, w postaci świeżych liści , o intensywnej barwie, bez przebarwień.</t>
  </si>
  <si>
    <t>Razem</t>
  </si>
  <si>
    <t>Żł 1</t>
  </si>
  <si>
    <t>Żł 2</t>
  </si>
  <si>
    <t>Żł 3</t>
  </si>
  <si>
    <t>Żł 4</t>
  </si>
  <si>
    <t>DDP</t>
  </si>
  <si>
    <t>326 szt</t>
  </si>
  <si>
    <t xml:space="preserve">264 szt </t>
  </si>
  <si>
    <t>Awokado</t>
  </si>
  <si>
    <t>Melon</t>
  </si>
  <si>
    <t>Rzodkiew biała</t>
  </si>
  <si>
    <t>Burak gotowany 500 g</t>
  </si>
  <si>
    <t>176 kg</t>
  </si>
  <si>
    <t>40 kg</t>
  </si>
  <si>
    <t>80 kg</t>
  </si>
  <si>
    <t>Załącznik nr 6.6 - Owoce i warzywa</t>
  </si>
  <si>
    <t>RAZEM</t>
  </si>
  <si>
    <t>Banany -  gatunek I, żółte, twarde, bez przebarwień, pęknięć i odgnieceń, średniej wielkości ≈ 150g</t>
  </si>
  <si>
    <t>Brzoskwinie - gatunek I, dojrzałe, bez przebarwień i odgnieceń, średniej wielkości ≈ 100 g</t>
  </si>
  <si>
    <t>Brzoskwinie paraguayo UFO - gatunek I, dojrzałe, bez przebarwień i odgnieceń, średniej wielkości ≈ 110g</t>
  </si>
  <si>
    <t>Jabłka deserowe typu Cortland, Lobo - gatunek I,  o zabarwieniu czerwono-żółtym, bez przebarwień i odgnieceń, średniej wielkości ≈ 175 g</t>
  </si>
  <si>
    <t>Jabłka sałatkowe typu Bojken, Antonówka - gatunek I, twarde, bez przebarwień i odgnieceń, średniej wielkości ≈ 175 g</t>
  </si>
  <si>
    <t>Kalarepa - gatunek I, świeża, twarda, o zabarwieniu zielonym, bez przebarwień, odgnieceń i zapleśnień, sredniej wielkości ≈ 240 g</t>
  </si>
  <si>
    <t>Kapusta biała - gatunek I, świeża, biała, twarda, bez uszkodzeń i zapleśnień, duże główki, waga ≈ 4000g</t>
  </si>
  <si>
    <t>Kapusta biała młoda - gatunek I, świeża, twarda, nie przerośnięta, bez przebarwień i uszkodzeń, duże główki ≈ 2200 g</t>
  </si>
  <si>
    <t>Kapusta czerwona - gatunek I, świeża, twarda, o intensywnym zabarwieniu, nie przerośnięta, bez przebarwień i uszkodzeń, średnie  główki ≈ 1500 g</t>
  </si>
  <si>
    <t xml:space="preserve">Kapusta włoska - gatunek I, świeża, zielona,  bez uszkodzeń i zapleśnień, duże główki, waga ≈ 1600g </t>
  </si>
  <si>
    <t>Kiwi - gatunek I, dojrzałe,  bez przebarwień i odgnieceń, średniej wielkości ≈ 90g</t>
  </si>
  <si>
    <t>Koper ogrodowy - gatunek I, świeży, zielony, bez przebarwień i uszkodzeń, okres letni ( kwiecień- wrzesień), duże pęczki ≈150 g</t>
  </si>
  <si>
    <t xml:space="preserve">Mandarynki "Klementynki" - gatunek  I, słodkie bez pestek, cienka skórka, bez przebarwień  i uszkodzeń, średniej wielkości  ≈ 100 g </t>
  </si>
  <si>
    <t>Mango - gatunek I, świeże, twarde, dojrzałe, cienka skórka, bez przebarwień i uszkodzeń, waga ≈ 400g</t>
  </si>
  <si>
    <t>Morele - gatunek I, świeże, dojrzałe, bez przebarwień i odgnieceń, średniej wielkości ≈50 g</t>
  </si>
  <si>
    <t xml:space="preserve">Nać pietruszki  - gatunek I, świeża, zielona, bez oznak zgnilizny, okres letni (kwiecień-wrzesień), duże pęczki ≈150 g </t>
  </si>
  <si>
    <t>Rzodkiewka - gatunek I, twarda,  świeża, dojrzała, bez przebarwień i zapleśnień, duże pęczki ≈ 180 g</t>
  </si>
  <si>
    <t>Sałata lodowa - gatunek I, zielona, bez przebarwień, zapleśnień i odgnieceń, duże główki ≈ 400 g</t>
  </si>
  <si>
    <t xml:space="preserve">Żł 1 </t>
  </si>
  <si>
    <t xml:space="preserve">Żł 4 </t>
  </si>
  <si>
    <t xml:space="preserve">DDP </t>
  </si>
  <si>
    <t>Koper ogrodowy - gatunek I, świeży, zielony, bez przebarwień i uszkodzeń, wyłącznie okres zimowy ( październik-marzec) pęczki 100 g</t>
  </si>
  <si>
    <t xml:space="preserve">Nać pietruszki - gatunek I, świeża, zielona, bez oznak zgnilizny, wyłącznie okres zimowy( październik -marzec) pęczki 100 g </t>
  </si>
  <si>
    <t>LUBCZYK NAĆ, pęczek 100 g</t>
  </si>
  <si>
    <t xml:space="preserve">Pomelo </t>
  </si>
  <si>
    <t xml:space="preserve">Kapusta kiszona z Lipiec - gatunek I, świeża, niezakwaszana chemicznie, bez zapleśnień </t>
  </si>
  <si>
    <t>Ogórki kiszone z Lipiec - gatunek I, twarde, średniej wielkości, niezakwaszane chemicznie, bez zapleśnień</t>
  </si>
  <si>
    <t>DSMzDz</t>
  </si>
  <si>
    <t>Obowiązująca stawka podatku od towarów i usług</t>
  </si>
  <si>
    <t>Cena jednostkowa netto</t>
  </si>
  <si>
    <t>Wartość netto</t>
  </si>
  <si>
    <t>Wartość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</si>
</sst>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2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name val="Times New Roman"/>
      <family val="1"/>
      <charset val="238"/>
    </font>
    <font>
      <sz val="10"/>
      <color rgb="FF000000"/>
      <name val="Arial1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rgb="FF000000"/>
      <name val="Tahoma"/>
      <family val="2"/>
      <charset val="238"/>
    </font>
    <font>
      <b/>
      <sz val="11"/>
      <color theme="1"/>
      <name val="Calibri"/>
      <family val="2"/>
      <scheme val="minor"/>
    </font>
    <font>
      <sz val="12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2"/>
      <color rgb="FFC9211E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scheme val="minor"/>
    </font>
    <font>
      <sz val="11"/>
      <name val="Calibri"/>
      <family val="2"/>
      <charset val="238"/>
    </font>
    <font>
      <b/>
      <sz val="9"/>
      <color rgb="FF000000"/>
      <name val="Arial"/>
      <family val="2"/>
      <charset val="238"/>
    </font>
    <font>
      <b/>
      <sz val="9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rgb="FFC0C0C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vertical="top" wrapText="1"/>
    </xf>
    <xf numFmtId="0" fontId="7" fillId="0" borderId="2" xfId="0" applyFont="1" applyBorder="1" applyAlignment="1">
      <alignment horizontal="center" vertical="top" wrapText="1"/>
    </xf>
    <xf numFmtId="0" fontId="8" fillId="0" borderId="1" xfId="0" applyFont="1" applyBorder="1"/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horizontal="right"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3" borderId="0" xfId="0" applyFill="1"/>
    <xf numFmtId="164" fontId="0" fillId="3" borderId="0" xfId="0" applyNumberForma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5" fillId="0" borderId="1" xfId="0" applyFont="1" applyBorder="1"/>
    <xf numFmtId="0" fontId="11" fillId="0" borderId="1" xfId="0" applyFont="1" applyBorder="1" applyAlignment="1" applyProtection="1">
      <alignment horizontal="center" vertical="center" wrapText="1"/>
      <protection hidden="1"/>
    </xf>
    <xf numFmtId="0" fontId="12" fillId="0" borderId="1" xfId="0" applyFont="1" applyBorder="1" applyAlignment="1" applyProtection="1">
      <alignment horizontal="center" vertical="center" wrapText="1"/>
      <protection hidden="1"/>
    </xf>
    <xf numFmtId="0" fontId="12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5" fillId="0" borderId="1" xfId="0" applyFont="1" applyBorder="1" applyAlignment="1">
      <alignment horizontal="center" vertical="center"/>
    </xf>
    <xf numFmtId="0" fontId="11" fillId="0" borderId="1" xfId="0" applyFont="1" applyBorder="1" applyAlignment="1" applyProtection="1">
      <alignment horizontal="left" vertical="center" wrapText="1"/>
      <protection hidden="1"/>
    </xf>
    <xf numFmtId="0" fontId="11" fillId="0" borderId="1" xfId="0" applyFont="1" applyBorder="1" applyAlignment="1" applyProtection="1">
      <alignment vertical="center" wrapText="1"/>
      <protection hidden="1"/>
    </xf>
    <xf numFmtId="0" fontId="13" fillId="0" borderId="1" xfId="0" applyFont="1" applyBorder="1" applyAlignment="1">
      <alignment horizontal="center" vertical="center"/>
    </xf>
    <xf numFmtId="0" fontId="11" fillId="2" borderId="1" xfId="0" applyFont="1" applyFill="1" applyBorder="1" applyAlignment="1" applyProtection="1">
      <alignment vertical="center" wrapText="1"/>
      <protection hidden="1"/>
    </xf>
    <xf numFmtId="0" fontId="11" fillId="2" borderId="1" xfId="0" applyFont="1" applyFill="1" applyBorder="1" applyAlignment="1" applyProtection="1">
      <alignment horizontal="center" vertical="center" wrapText="1"/>
      <protection hidden="1"/>
    </xf>
    <xf numFmtId="0" fontId="13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4" fillId="0" borderId="1" xfId="0" applyFont="1" applyBorder="1" applyAlignment="1" applyProtection="1">
      <alignment horizontal="center" vertical="center" wrapText="1"/>
      <protection hidden="1"/>
    </xf>
    <xf numFmtId="0" fontId="15" fillId="0" borderId="1" xfId="0" applyFont="1" applyBorder="1" applyAlignment="1" applyProtection="1">
      <alignment vertical="center" wrapText="1"/>
      <protection hidden="1"/>
    </xf>
    <xf numFmtId="0" fontId="16" fillId="0" borderId="1" xfId="0" applyFont="1" applyBorder="1" applyAlignment="1" applyProtection="1">
      <alignment horizontal="center" vertical="center" wrapText="1"/>
      <protection hidden="1"/>
    </xf>
    <xf numFmtId="0" fontId="17" fillId="0" borderId="1" xfId="0" applyFont="1" applyBorder="1" applyAlignment="1" applyProtection="1">
      <alignment horizontal="center" vertical="center" wrapText="1"/>
      <protection hidden="1"/>
    </xf>
    <xf numFmtId="0" fontId="18" fillId="0" borderId="1" xfId="0" applyFont="1" applyBorder="1" applyAlignment="1" applyProtection="1">
      <alignment horizontal="center" vertical="center" wrapText="1"/>
      <protection hidden="1"/>
    </xf>
    <xf numFmtId="0" fontId="19" fillId="0" borderId="1" xfId="0" applyFont="1" applyBorder="1" applyAlignment="1" applyProtection="1">
      <alignment horizontal="center" vertical="center" wrapText="1"/>
      <protection hidden="1"/>
    </xf>
    <xf numFmtId="0" fontId="5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 applyProtection="1">
      <alignment horizontal="center" vertical="center" wrapText="1"/>
      <protection hidden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4" borderId="1" xfId="0" applyFont="1" applyFill="1" applyBorder="1" applyAlignment="1">
      <alignment horizontal="center" vertical="center"/>
    </xf>
    <xf numFmtId="0" fontId="20" fillId="5" borderId="1" xfId="0" applyFont="1" applyFill="1" applyBorder="1" applyAlignment="1">
      <alignment horizontal="center" vertical="center"/>
    </xf>
    <xf numFmtId="0" fontId="6" fillId="0" borderId="0" xfId="0" applyFont="1" applyAlignment="1" applyProtection="1">
      <alignment vertical="center" wrapText="1"/>
      <protection hidden="1"/>
    </xf>
    <xf numFmtId="0" fontId="2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0" fontId="20" fillId="5" borderId="3" xfId="0" applyFont="1" applyFill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11" fillId="3" borderId="1" xfId="0" applyFont="1" applyFill="1" applyBorder="1" applyAlignment="1" applyProtection="1">
      <alignment vertical="center" wrapText="1"/>
      <protection hidden="1"/>
    </xf>
    <xf numFmtId="0" fontId="20" fillId="6" borderId="1" xfId="0" applyFont="1" applyFill="1" applyBorder="1" applyAlignment="1">
      <alignment horizontal="center" vertical="center"/>
    </xf>
    <xf numFmtId="0" fontId="22" fillId="0" borderId="0" xfId="0" applyFont="1"/>
    <xf numFmtId="0" fontId="23" fillId="0" borderId="1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center" vertical="center"/>
    </xf>
    <xf numFmtId="0" fontId="5" fillId="3" borderId="1" xfId="0" applyFont="1" applyFill="1" applyBorder="1"/>
    <xf numFmtId="0" fontId="8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/>
    <xf numFmtId="0" fontId="1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5" fillId="0" borderId="1" xfId="0" applyFont="1" applyBorder="1" applyAlignment="1">
      <alignment horizontal="center" vertical="center" wrapText="1"/>
    </xf>
    <xf numFmtId="164" fontId="26" fillId="0" borderId="1" xfId="0" applyNumberFormat="1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Medium9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90"/>
  <sheetViews>
    <sheetView tabSelected="1" workbookViewId="0">
      <selection activeCell="U7" sqref="U7"/>
    </sheetView>
  </sheetViews>
  <sheetFormatPr defaultRowHeight="15"/>
  <cols>
    <col min="1" max="1" width="6" customWidth="1"/>
    <col min="2" max="2" width="46.140625" customWidth="1"/>
    <col min="3" max="3" width="10.140625" customWidth="1"/>
    <col min="4" max="4" width="10.140625" hidden="1" customWidth="1"/>
    <col min="5" max="5" width="11.28515625" hidden="1" customWidth="1"/>
    <col min="6" max="6" width="10.85546875" style="8" hidden="1" customWidth="1"/>
    <col min="7" max="7" width="10.7109375" style="9" hidden="1" customWidth="1"/>
    <col min="8" max="8" width="11.42578125" style="9" hidden="1" customWidth="1"/>
    <col min="9" max="9" width="11.7109375" style="12" hidden="1" customWidth="1"/>
    <col min="10" max="11" width="0" hidden="1" customWidth="1"/>
    <col min="12" max="12" width="14.7109375" hidden="1" customWidth="1"/>
    <col min="13" max="13" width="12.42578125" hidden="1" customWidth="1"/>
    <col min="14" max="15" width="0" hidden="1" customWidth="1"/>
    <col min="16" max="16" width="11.7109375" hidden="1" customWidth="1"/>
    <col min="17" max="17" width="13.85546875" customWidth="1"/>
    <col min="18" max="18" width="13.7109375" customWidth="1"/>
  </cols>
  <sheetData>
    <row r="1" spans="1:21">
      <c r="A1" s="64" t="s">
        <v>76</v>
      </c>
      <c r="B1" s="64"/>
      <c r="C1" s="7"/>
      <c r="D1" s="7"/>
      <c r="E1" s="7"/>
    </row>
    <row r="2" spans="1:21">
      <c r="A2" s="6"/>
      <c r="B2" s="6"/>
      <c r="C2" s="4"/>
      <c r="D2" s="3"/>
      <c r="E2" s="3"/>
    </row>
    <row r="3" spans="1:21" ht="84">
      <c r="A3" s="17" t="s">
        <v>0</v>
      </c>
      <c r="B3" s="17" t="s">
        <v>1</v>
      </c>
      <c r="C3" s="18" t="s">
        <v>2</v>
      </c>
      <c r="D3" s="18" t="s">
        <v>62</v>
      </c>
      <c r="E3" s="19" t="s">
        <v>63</v>
      </c>
      <c r="F3" s="20" t="s">
        <v>64</v>
      </c>
      <c r="G3" s="2" t="s">
        <v>65</v>
      </c>
      <c r="H3" s="2" t="s">
        <v>66</v>
      </c>
      <c r="I3" s="11" t="s">
        <v>96</v>
      </c>
      <c r="J3" s="21"/>
      <c r="L3" s="1" t="s">
        <v>63</v>
      </c>
      <c r="M3" s="10" t="s">
        <v>64</v>
      </c>
      <c r="N3" s="10" t="s">
        <v>97</v>
      </c>
      <c r="O3" s="2" t="s">
        <v>98</v>
      </c>
      <c r="P3" s="11" t="s">
        <v>105</v>
      </c>
      <c r="Q3" s="11" t="s">
        <v>77</v>
      </c>
      <c r="R3" s="65" t="s">
        <v>106</v>
      </c>
      <c r="S3" s="66" t="s">
        <v>107</v>
      </c>
      <c r="T3" s="66" t="s">
        <v>108</v>
      </c>
      <c r="U3" s="67" t="s">
        <v>109</v>
      </c>
    </row>
    <row r="4" spans="1:21" ht="30" customHeight="1">
      <c r="A4" s="22">
        <v>1</v>
      </c>
      <c r="B4" s="23" t="s">
        <v>3</v>
      </c>
      <c r="C4" s="17" t="s">
        <v>12</v>
      </c>
      <c r="D4" s="17">
        <v>0</v>
      </c>
      <c r="E4" s="22">
        <v>120</v>
      </c>
      <c r="F4" s="17">
        <v>0</v>
      </c>
      <c r="G4" s="22">
        <v>0</v>
      </c>
      <c r="H4" s="22">
        <v>0</v>
      </c>
      <c r="I4" s="41">
        <v>0</v>
      </c>
      <c r="J4" s="38"/>
      <c r="K4" s="38"/>
      <c r="L4" s="45">
        <v>90</v>
      </c>
      <c r="M4" s="40">
        <v>0</v>
      </c>
      <c r="N4" s="40">
        <v>250</v>
      </c>
      <c r="O4" s="40">
        <v>30</v>
      </c>
      <c r="P4" s="40">
        <v>0</v>
      </c>
      <c r="Q4" s="11">
        <f>SUM(I4:P4)</f>
        <v>370</v>
      </c>
    </row>
    <row r="5" spans="1:21" ht="44.25" customHeight="1">
      <c r="A5" s="22">
        <v>2</v>
      </c>
      <c r="B5" s="23" t="s">
        <v>5</v>
      </c>
      <c r="C5" s="17" t="s">
        <v>6</v>
      </c>
      <c r="D5" s="17">
        <v>20</v>
      </c>
      <c r="E5" s="22">
        <v>20</v>
      </c>
      <c r="F5" s="17">
        <v>72</v>
      </c>
      <c r="G5" s="22">
        <v>30</v>
      </c>
      <c r="H5" s="22">
        <v>0</v>
      </c>
      <c r="I5" s="41">
        <v>20</v>
      </c>
      <c r="J5" s="38"/>
      <c r="K5" s="38"/>
      <c r="L5" s="45">
        <v>20</v>
      </c>
      <c r="M5" s="40">
        <v>45</v>
      </c>
      <c r="N5" s="40">
        <v>40</v>
      </c>
      <c r="O5" s="40">
        <v>30</v>
      </c>
      <c r="P5" s="40">
        <v>0</v>
      </c>
      <c r="Q5" s="11">
        <f t="shared" ref="Q5:Q68" si="0">SUM(I5:P5)</f>
        <v>155</v>
      </c>
    </row>
    <row r="6" spans="1:21" ht="47.25">
      <c r="A6" s="22">
        <v>3</v>
      </c>
      <c r="B6" s="24" t="s">
        <v>78</v>
      </c>
      <c r="C6" s="17" t="s">
        <v>6</v>
      </c>
      <c r="D6" s="17">
        <v>250</v>
      </c>
      <c r="E6" s="22">
        <v>132</v>
      </c>
      <c r="F6" s="17">
        <v>240</v>
      </c>
      <c r="G6" s="22">
        <v>400</v>
      </c>
      <c r="H6" s="22">
        <v>160</v>
      </c>
      <c r="I6" s="41">
        <v>350</v>
      </c>
      <c r="J6" s="38"/>
      <c r="K6" s="38"/>
      <c r="L6" s="45">
        <v>250</v>
      </c>
      <c r="M6" s="40">
        <v>280</v>
      </c>
      <c r="N6" s="40">
        <v>200</v>
      </c>
      <c r="O6" s="40">
        <v>600</v>
      </c>
      <c r="P6" s="40">
        <v>2000</v>
      </c>
      <c r="Q6" s="11">
        <f t="shared" si="0"/>
        <v>3680</v>
      </c>
    </row>
    <row r="7" spans="1:21" ht="42.75" customHeight="1">
      <c r="A7" s="22">
        <v>4</v>
      </c>
      <c r="B7" s="24" t="s">
        <v>7</v>
      </c>
      <c r="C7" s="17" t="s">
        <v>12</v>
      </c>
      <c r="D7" s="17">
        <v>15</v>
      </c>
      <c r="E7" s="22">
        <v>15</v>
      </c>
      <c r="F7" s="17">
        <v>20</v>
      </c>
      <c r="G7" s="22">
        <v>10</v>
      </c>
      <c r="H7" s="25">
        <v>250</v>
      </c>
      <c r="I7" s="41">
        <v>20</v>
      </c>
      <c r="J7" s="38"/>
      <c r="K7" s="38"/>
      <c r="L7" s="45">
        <v>10</v>
      </c>
      <c r="M7" s="40">
        <v>25</v>
      </c>
      <c r="N7" s="40">
        <v>30</v>
      </c>
      <c r="O7" s="40">
        <v>200</v>
      </c>
      <c r="P7" s="40">
        <v>150</v>
      </c>
      <c r="Q7" s="11">
        <f t="shared" si="0"/>
        <v>435</v>
      </c>
    </row>
    <row r="8" spans="1:21" ht="39.75" customHeight="1">
      <c r="A8" s="22">
        <v>5</v>
      </c>
      <c r="B8" s="24" t="s">
        <v>8</v>
      </c>
      <c r="C8" s="17" t="s">
        <v>12</v>
      </c>
      <c r="D8" s="17">
        <v>8</v>
      </c>
      <c r="E8" s="22">
        <v>66</v>
      </c>
      <c r="F8" s="17">
        <v>0</v>
      </c>
      <c r="G8" s="22">
        <v>20</v>
      </c>
      <c r="H8" s="25">
        <v>61</v>
      </c>
      <c r="I8" s="41">
        <v>0</v>
      </c>
      <c r="J8" s="38"/>
      <c r="K8" s="38"/>
      <c r="L8" s="45">
        <v>25</v>
      </c>
      <c r="M8" s="40">
        <v>30</v>
      </c>
      <c r="N8" s="40">
        <v>30</v>
      </c>
      <c r="O8" s="40">
        <v>40</v>
      </c>
      <c r="P8" s="40">
        <v>50</v>
      </c>
      <c r="Q8" s="11">
        <f t="shared" si="0"/>
        <v>175</v>
      </c>
    </row>
    <row r="9" spans="1:21" ht="43.5" customHeight="1">
      <c r="A9" s="22">
        <v>6</v>
      </c>
      <c r="B9" s="24" t="s">
        <v>79</v>
      </c>
      <c r="C9" s="17" t="s">
        <v>6</v>
      </c>
      <c r="D9" s="17">
        <v>10</v>
      </c>
      <c r="E9" s="22">
        <v>66</v>
      </c>
      <c r="F9" s="17">
        <v>0</v>
      </c>
      <c r="G9" s="22">
        <v>20</v>
      </c>
      <c r="H9" s="22">
        <v>50</v>
      </c>
      <c r="I9" s="41">
        <v>0</v>
      </c>
      <c r="J9" s="38"/>
      <c r="K9" s="38"/>
      <c r="L9" s="45">
        <v>5</v>
      </c>
      <c r="M9" s="40">
        <v>40</v>
      </c>
      <c r="N9" s="40">
        <v>30</v>
      </c>
      <c r="O9" s="40">
        <v>200</v>
      </c>
      <c r="P9" s="40">
        <v>200</v>
      </c>
      <c r="Q9" s="11">
        <f t="shared" si="0"/>
        <v>475</v>
      </c>
    </row>
    <row r="10" spans="1:21" ht="47.25">
      <c r="A10" s="22">
        <v>7</v>
      </c>
      <c r="B10" s="24" t="s">
        <v>80</v>
      </c>
      <c r="C10" s="17" t="s">
        <v>6</v>
      </c>
      <c r="D10" s="17">
        <v>0</v>
      </c>
      <c r="E10" s="22">
        <v>0</v>
      </c>
      <c r="F10" s="17">
        <v>0</v>
      </c>
      <c r="G10" s="22">
        <v>20</v>
      </c>
      <c r="H10" s="22">
        <v>0</v>
      </c>
      <c r="I10" s="41">
        <v>0</v>
      </c>
      <c r="J10" s="38"/>
      <c r="K10" s="38"/>
      <c r="L10" s="45">
        <v>5</v>
      </c>
      <c r="M10" s="40">
        <v>0</v>
      </c>
      <c r="N10" s="40">
        <v>0</v>
      </c>
      <c r="O10" s="40">
        <v>100</v>
      </c>
      <c r="P10" s="40">
        <v>0</v>
      </c>
      <c r="Q10" s="11">
        <f t="shared" si="0"/>
        <v>105</v>
      </c>
    </row>
    <row r="11" spans="1:21" ht="63">
      <c r="A11" s="22">
        <v>8</v>
      </c>
      <c r="B11" s="24" t="s">
        <v>9</v>
      </c>
      <c r="C11" s="17" t="s">
        <v>6</v>
      </c>
      <c r="D11" s="17">
        <v>15</v>
      </c>
      <c r="E11" s="22">
        <v>70</v>
      </c>
      <c r="F11" s="17">
        <v>136</v>
      </c>
      <c r="G11" s="22">
        <v>100</v>
      </c>
      <c r="H11" s="22">
        <v>2000</v>
      </c>
      <c r="I11" s="41">
        <v>0</v>
      </c>
      <c r="J11" s="38"/>
      <c r="K11" s="38"/>
      <c r="L11" s="45">
        <v>120</v>
      </c>
      <c r="M11" s="40">
        <v>150</v>
      </c>
      <c r="N11" s="40">
        <v>100</v>
      </c>
      <c r="O11" s="40">
        <v>1200</v>
      </c>
      <c r="P11" s="40">
        <v>2000</v>
      </c>
      <c r="Q11" s="11">
        <f t="shared" si="0"/>
        <v>3570</v>
      </c>
    </row>
    <row r="12" spans="1:21" ht="31.5">
      <c r="A12" s="22">
        <v>9</v>
      </c>
      <c r="B12" s="24" t="s">
        <v>10</v>
      </c>
      <c r="C12" s="17" t="s">
        <v>6</v>
      </c>
      <c r="D12" s="17">
        <v>85</v>
      </c>
      <c r="E12" s="22">
        <v>40</v>
      </c>
      <c r="F12" s="17">
        <v>150</v>
      </c>
      <c r="G12" s="22">
        <v>60</v>
      </c>
      <c r="H12" s="22">
        <v>900</v>
      </c>
      <c r="I12" s="41">
        <v>75</v>
      </c>
      <c r="J12" s="38"/>
      <c r="K12" s="38"/>
      <c r="L12" s="45">
        <v>50</v>
      </c>
      <c r="M12" s="40">
        <v>169</v>
      </c>
      <c r="N12" s="40">
        <v>90</v>
      </c>
      <c r="O12" s="40">
        <v>900</v>
      </c>
      <c r="P12" s="40">
        <v>2000</v>
      </c>
      <c r="Q12" s="11">
        <f t="shared" si="0"/>
        <v>3284</v>
      </c>
    </row>
    <row r="13" spans="1:21" ht="31.5">
      <c r="A13" s="22">
        <v>10</v>
      </c>
      <c r="B13" s="24" t="s">
        <v>11</v>
      </c>
      <c r="C13" s="17" t="s">
        <v>6</v>
      </c>
      <c r="D13" s="17">
        <v>10</v>
      </c>
      <c r="E13" s="22">
        <v>20</v>
      </c>
      <c r="F13" s="17">
        <v>71</v>
      </c>
      <c r="G13" s="22">
        <v>20</v>
      </c>
      <c r="H13" s="22">
        <v>200</v>
      </c>
      <c r="I13" s="41">
        <v>15</v>
      </c>
      <c r="J13" s="38"/>
      <c r="K13" s="38"/>
      <c r="L13" s="45">
        <v>20</v>
      </c>
      <c r="M13" s="40">
        <v>80</v>
      </c>
      <c r="N13" s="40">
        <v>40</v>
      </c>
      <c r="O13" s="40">
        <v>400</v>
      </c>
      <c r="P13" s="40">
        <v>100</v>
      </c>
      <c r="Q13" s="11">
        <f t="shared" si="0"/>
        <v>655</v>
      </c>
    </row>
    <row r="14" spans="1:21" ht="45" customHeight="1">
      <c r="A14" s="22">
        <v>11</v>
      </c>
      <c r="B14" s="24" t="s">
        <v>13</v>
      </c>
      <c r="C14" s="17" t="s">
        <v>6</v>
      </c>
      <c r="D14" s="17">
        <v>16</v>
      </c>
      <c r="E14" s="22">
        <v>22</v>
      </c>
      <c r="F14" s="17">
        <v>21</v>
      </c>
      <c r="G14" s="22">
        <v>15</v>
      </c>
      <c r="H14" s="22">
        <v>0</v>
      </c>
      <c r="I14" s="41">
        <v>18</v>
      </c>
      <c r="J14" s="38"/>
      <c r="K14" s="38"/>
      <c r="L14" s="45">
        <v>30</v>
      </c>
      <c r="M14" s="40">
        <v>42</v>
      </c>
      <c r="N14" s="40">
        <v>30</v>
      </c>
      <c r="O14" s="40">
        <v>20</v>
      </c>
      <c r="P14" s="40">
        <v>200</v>
      </c>
      <c r="Q14" s="11">
        <f t="shared" si="0"/>
        <v>340</v>
      </c>
    </row>
    <row r="15" spans="1:21" ht="31.5">
      <c r="A15" s="22">
        <v>12</v>
      </c>
      <c r="B15" s="24" t="s">
        <v>14</v>
      </c>
      <c r="C15" s="17" t="s">
        <v>4</v>
      </c>
      <c r="D15" s="17">
        <v>0</v>
      </c>
      <c r="E15" s="25">
        <v>33</v>
      </c>
      <c r="F15" s="17">
        <v>65</v>
      </c>
      <c r="G15" s="22">
        <v>0</v>
      </c>
      <c r="H15" s="22">
        <v>570</v>
      </c>
      <c r="I15" s="41">
        <v>0</v>
      </c>
      <c r="J15" s="38"/>
      <c r="K15" s="38"/>
      <c r="L15" s="45">
        <v>40</v>
      </c>
      <c r="M15" s="40">
        <v>91</v>
      </c>
      <c r="N15" s="40">
        <v>45</v>
      </c>
      <c r="O15" s="40">
        <v>1000</v>
      </c>
      <c r="P15" s="40">
        <v>2000</v>
      </c>
      <c r="Q15" s="11">
        <f t="shared" si="0"/>
        <v>3176</v>
      </c>
    </row>
    <row r="16" spans="1:21" ht="31.5" hidden="1" customHeight="1">
      <c r="A16" s="22">
        <v>13</v>
      </c>
      <c r="B16" s="26" t="s">
        <v>15</v>
      </c>
      <c r="C16" s="27" t="s">
        <v>6</v>
      </c>
      <c r="D16" s="27">
        <v>0</v>
      </c>
      <c r="E16" s="28">
        <v>0</v>
      </c>
      <c r="F16" s="27">
        <v>0</v>
      </c>
      <c r="G16" s="29">
        <v>0</v>
      </c>
      <c r="H16" s="29">
        <v>0</v>
      </c>
      <c r="I16" s="42"/>
      <c r="J16" s="38"/>
      <c r="K16" s="38"/>
      <c r="L16" s="45"/>
      <c r="M16" s="40"/>
      <c r="N16" s="40"/>
      <c r="O16" s="40"/>
      <c r="P16" s="40"/>
      <c r="Q16" s="11">
        <f t="shared" si="0"/>
        <v>0</v>
      </c>
    </row>
    <row r="17" spans="1:17" ht="56.25" customHeight="1">
      <c r="A17" s="22">
        <v>13</v>
      </c>
      <c r="B17" s="24" t="s">
        <v>16</v>
      </c>
      <c r="C17" s="17" t="s">
        <v>6</v>
      </c>
      <c r="D17" s="17">
        <v>30</v>
      </c>
      <c r="E17" s="25">
        <v>66</v>
      </c>
      <c r="F17" s="17">
        <v>50</v>
      </c>
      <c r="G17" s="22">
        <v>60</v>
      </c>
      <c r="H17" s="22">
        <v>100</v>
      </c>
      <c r="I17" s="41">
        <v>20</v>
      </c>
      <c r="J17" s="38"/>
      <c r="K17" s="38"/>
      <c r="L17" s="45">
        <v>70</v>
      </c>
      <c r="M17" s="40">
        <v>40</v>
      </c>
      <c r="N17" s="40">
        <v>50</v>
      </c>
      <c r="O17" s="40">
        <v>600</v>
      </c>
      <c r="P17" s="40">
        <v>300</v>
      </c>
      <c r="Q17" s="11">
        <f t="shared" si="0"/>
        <v>1080</v>
      </c>
    </row>
    <row r="18" spans="1:17" ht="39" customHeight="1">
      <c r="A18" s="22">
        <v>14</v>
      </c>
      <c r="B18" s="24" t="s">
        <v>17</v>
      </c>
      <c r="C18" s="17" t="s">
        <v>6</v>
      </c>
      <c r="D18" s="17">
        <v>0</v>
      </c>
      <c r="E18" s="25">
        <v>2</v>
      </c>
      <c r="F18" s="17">
        <v>0</v>
      </c>
      <c r="G18" s="22">
        <v>5</v>
      </c>
      <c r="H18" s="22">
        <v>0</v>
      </c>
      <c r="I18" s="41">
        <v>0</v>
      </c>
      <c r="J18" s="38"/>
      <c r="K18" s="38"/>
      <c r="L18" s="45">
        <v>3</v>
      </c>
      <c r="M18" s="40">
        <v>0</v>
      </c>
      <c r="N18" s="40">
        <v>3</v>
      </c>
      <c r="O18" s="40">
        <v>0</v>
      </c>
      <c r="P18" s="40">
        <v>0</v>
      </c>
      <c r="Q18" s="11">
        <f t="shared" si="0"/>
        <v>6</v>
      </c>
    </row>
    <row r="19" spans="1:17" ht="63">
      <c r="A19" s="22">
        <v>15</v>
      </c>
      <c r="B19" s="24" t="s">
        <v>81</v>
      </c>
      <c r="C19" s="17" t="s">
        <v>6</v>
      </c>
      <c r="D19" s="17">
        <v>280</v>
      </c>
      <c r="E19" s="25">
        <v>132</v>
      </c>
      <c r="F19" s="17">
        <v>754</v>
      </c>
      <c r="G19" s="22">
        <v>420</v>
      </c>
      <c r="H19" s="22">
        <v>700</v>
      </c>
      <c r="I19" s="41">
        <v>300</v>
      </c>
      <c r="J19" s="38"/>
      <c r="K19" s="38"/>
      <c r="L19" s="45">
        <v>120</v>
      </c>
      <c r="M19" s="40">
        <v>998</v>
      </c>
      <c r="N19" s="40">
        <v>600</v>
      </c>
      <c r="O19" s="40">
        <v>1000</v>
      </c>
      <c r="P19" s="40">
        <v>2000</v>
      </c>
      <c r="Q19" s="11">
        <f t="shared" si="0"/>
        <v>5018</v>
      </c>
    </row>
    <row r="20" spans="1:17" ht="51" hidden="1" customHeight="1">
      <c r="A20" s="22">
        <v>17</v>
      </c>
      <c r="B20" s="26" t="s">
        <v>82</v>
      </c>
      <c r="C20" s="27" t="s">
        <v>6</v>
      </c>
      <c r="D20" s="27">
        <v>0</v>
      </c>
      <c r="E20" s="28">
        <v>0</v>
      </c>
      <c r="F20" s="27">
        <v>0</v>
      </c>
      <c r="G20" s="29">
        <v>0</v>
      </c>
      <c r="H20" s="29">
        <v>0</v>
      </c>
      <c r="I20" s="42"/>
      <c r="J20" s="38"/>
      <c r="K20" s="38"/>
      <c r="L20" s="45"/>
      <c r="M20" s="40"/>
      <c r="N20" s="40"/>
      <c r="O20" s="40"/>
      <c r="P20" s="40"/>
      <c r="Q20" s="11">
        <f t="shared" si="0"/>
        <v>0</v>
      </c>
    </row>
    <row r="21" spans="1:17" ht="53.25" customHeight="1">
      <c r="A21" s="22">
        <v>16</v>
      </c>
      <c r="B21" s="24" t="s">
        <v>18</v>
      </c>
      <c r="C21" s="17" t="s">
        <v>12</v>
      </c>
      <c r="D21" s="17">
        <v>0</v>
      </c>
      <c r="E21" s="25">
        <v>66</v>
      </c>
      <c r="F21" s="17">
        <v>0</v>
      </c>
      <c r="G21" s="22">
        <v>20</v>
      </c>
      <c r="H21" s="22">
        <v>61</v>
      </c>
      <c r="I21" s="41">
        <v>0</v>
      </c>
      <c r="J21" s="38"/>
      <c r="K21" s="38"/>
      <c r="L21" s="45">
        <v>20</v>
      </c>
      <c r="M21" s="40">
        <v>20</v>
      </c>
      <c r="N21" s="40">
        <v>20</v>
      </c>
      <c r="O21" s="40">
        <v>40</v>
      </c>
      <c r="P21" s="40">
        <v>150</v>
      </c>
      <c r="Q21" s="11">
        <f t="shared" si="0"/>
        <v>250</v>
      </c>
    </row>
    <row r="22" spans="1:17" ht="62.25" customHeight="1">
      <c r="A22" s="22">
        <v>17</v>
      </c>
      <c r="B22" s="24" t="s">
        <v>83</v>
      </c>
      <c r="C22" s="17" t="s">
        <v>12</v>
      </c>
      <c r="D22" s="17">
        <v>0</v>
      </c>
      <c r="E22" s="22">
        <v>20</v>
      </c>
      <c r="F22" s="17">
        <v>0</v>
      </c>
      <c r="G22" s="22">
        <v>0</v>
      </c>
      <c r="H22" s="22">
        <v>0</v>
      </c>
      <c r="I22" s="41">
        <v>0</v>
      </c>
      <c r="J22" s="38"/>
      <c r="K22" s="38"/>
      <c r="L22" s="45">
        <v>10</v>
      </c>
      <c r="M22" s="40">
        <v>0</v>
      </c>
      <c r="N22" s="40">
        <v>0</v>
      </c>
      <c r="O22" s="40">
        <v>80</v>
      </c>
      <c r="P22" s="40">
        <v>0</v>
      </c>
      <c r="Q22" s="11">
        <f t="shared" si="0"/>
        <v>90</v>
      </c>
    </row>
    <row r="23" spans="1:17" ht="47.25">
      <c r="A23" s="22">
        <v>18</v>
      </c>
      <c r="B23" s="24" t="s">
        <v>84</v>
      </c>
      <c r="C23" s="30" t="s">
        <v>6</v>
      </c>
      <c r="D23" s="17">
        <v>40</v>
      </c>
      <c r="E23" s="22">
        <v>20</v>
      </c>
      <c r="F23" s="17">
        <v>40</v>
      </c>
      <c r="G23" s="22">
        <v>40</v>
      </c>
      <c r="H23" s="22">
        <v>400</v>
      </c>
      <c r="I23" s="41">
        <v>10</v>
      </c>
      <c r="J23" s="39"/>
      <c r="K23" s="38"/>
      <c r="L23" s="45">
        <v>5</v>
      </c>
      <c r="M23" s="40">
        <v>70</v>
      </c>
      <c r="N23" s="40">
        <v>80</v>
      </c>
      <c r="O23" s="40">
        <v>300</v>
      </c>
      <c r="P23" s="40">
        <v>250</v>
      </c>
      <c r="Q23" s="11">
        <f t="shared" si="0"/>
        <v>715</v>
      </c>
    </row>
    <row r="24" spans="1:17" ht="47.25">
      <c r="A24" s="22">
        <v>19</v>
      </c>
      <c r="B24" s="24" t="s">
        <v>85</v>
      </c>
      <c r="C24" s="30" t="s">
        <v>12</v>
      </c>
      <c r="D24" s="17">
        <v>16</v>
      </c>
      <c r="E24" s="22">
        <v>15</v>
      </c>
      <c r="F24" s="17">
        <v>25</v>
      </c>
      <c r="G24" s="22">
        <v>20</v>
      </c>
      <c r="H24" s="22">
        <v>500</v>
      </c>
      <c r="I24" s="41">
        <v>20</v>
      </c>
      <c r="J24" s="38"/>
      <c r="K24" s="38"/>
      <c r="L24" s="45">
        <v>15</v>
      </c>
      <c r="M24" s="40">
        <v>40</v>
      </c>
      <c r="N24" s="40">
        <v>20</v>
      </c>
      <c r="O24" s="40">
        <v>150</v>
      </c>
      <c r="P24" s="40">
        <v>2000</v>
      </c>
      <c r="Q24" s="11">
        <f t="shared" si="0"/>
        <v>2245</v>
      </c>
    </row>
    <row r="25" spans="1:17" ht="63">
      <c r="A25" s="22">
        <v>20</v>
      </c>
      <c r="B25" s="24" t="s">
        <v>86</v>
      </c>
      <c r="C25" s="17" t="s">
        <v>6</v>
      </c>
      <c r="D25" s="17">
        <v>0</v>
      </c>
      <c r="E25" s="22">
        <v>0</v>
      </c>
      <c r="F25" s="17">
        <v>28</v>
      </c>
      <c r="G25" s="22">
        <v>25</v>
      </c>
      <c r="H25" s="25">
        <v>150</v>
      </c>
      <c r="I25" s="41">
        <v>10</v>
      </c>
      <c r="J25" s="38"/>
      <c r="K25" s="38"/>
      <c r="L25" s="45">
        <v>10</v>
      </c>
      <c r="M25" s="40">
        <v>35</v>
      </c>
      <c r="N25" s="40">
        <v>10</v>
      </c>
      <c r="O25" s="40">
        <v>300</v>
      </c>
      <c r="P25" s="40">
        <v>300</v>
      </c>
      <c r="Q25" s="11">
        <f t="shared" si="0"/>
        <v>665</v>
      </c>
    </row>
    <row r="26" spans="1:17" ht="49.5" customHeight="1">
      <c r="A26" s="22">
        <v>21</v>
      </c>
      <c r="B26" s="24" t="s">
        <v>103</v>
      </c>
      <c r="C26" s="17" t="s">
        <v>6</v>
      </c>
      <c r="D26" s="17">
        <v>90</v>
      </c>
      <c r="E26" s="22">
        <v>66</v>
      </c>
      <c r="F26" s="17">
        <v>100</v>
      </c>
      <c r="G26" s="22">
        <v>30</v>
      </c>
      <c r="H26" s="22">
        <v>1300</v>
      </c>
      <c r="I26" s="41">
        <v>100</v>
      </c>
      <c r="J26" s="38"/>
      <c r="K26" s="38"/>
      <c r="L26" s="45">
        <v>120</v>
      </c>
      <c r="M26" s="40">
        <v>65</v>
      </c>
      <c r="N26" s="40">
        <v>70</v>
      </c>
      <c r="O26" s="40">
        <v>1000</v>
      </c>
      <c r="P26" s="40">
        <v>3000</v>
      </c>
      <c r="Q26" s="11">
        <f t="shared" si="0"/>
        <v>4355</v>
      </c>
    </row>
    <row r="27" spans="1:17" ht="47.25">
      <c r="A27" s="22">
        <v>22</v>
      </c>
      <c r="B27" s="24" t="s">
        <v>19</v>
      </c>
      <c r="C27" s="17" t="s">
        <v>6</v>
      </c>
      <c r="D27" s="17">
        <v>30</v>
      </c>
      <c r="E27" s="22">
        <v>10</v>
      </c>
      <c r="F27" s="17">
        <v>64</v>
      </c>
      <c r="G27" s="22">
        <v>30</v>
      </c>
      <c r="H27" s="25">
        <v>500</v>
      </c>
      <c r="I27" s="41">
        <v>15</v>
      </c>
      <c r="J27" s="38"/>
      <c r="K27" s="38"/>
      <c r="L27" s="45">
        <v>15</v>
      </c>
      <c r="M27" s="40">
        <v>50</v>
      </c>
      <c r="N27" s="40">
        <v>30</v>
      </c>
      <c r="O27" s="40">
        <v>500</v>
      </c>
      <c r="P27" s="40">
        <v>500</v>
      </c>
      <c r="Q27" s="11">
        <f t="shared" si="0"/>
        <v>1110</v>
      </c>
    </row>
    <row r="28" spans="1:17" ht="47.25">
      <c r="A28" s="22">
        <v>23</v>
      </c>
      <c r="B28" s="24" t="s">
        <v>87</v>
      </c>
      <c r="C28" s="17" t="s">
        <v>6</v>
      </c>
      <c r="D28" s="17">
        <v>10</v>
      </c>
      <c r="E28" s="22">
        <v>0</v>
      </c>
      <c r="F28" s="17">
        <v>0</v>
      </c>
      <c r="G28" s="22">
        <v>20</v>
      </c>
      <c r="H28" s="22">
        <v>0</v>
      </c>
      <c r="I28" s="41">
        <v>5</v>
      </c>
      <c r="J28" s="38"/>
      <c r="K28" s="38"/>
      <c r="L28" s="45">
        <v>20</v>
      </c>
      <c r="M28" s="40">
        <v>0</v>
      </c>
      <c r="N28" s="40">
        <v>20</v>
      </c>
      <c r="O28" s="40">
        <v>80</v>
      </c>
      <c r="P28" s="40">
        <v>0</v>
      </c>
      <c r="Q28" s="11">
        <f t="shared" si="0"/>
        <v>125</v>
      </c>
    </row>
    <row r="29" spans="1:17" ht="47.25" hidden="1" customHeight="1">
      <c r="A29" s="22">
        <v>26</v>
      </c>
      <c r="B29" s="26" t="s">
        <v>20</v>
      </c>
      <c r="C29" s="27" t="s">
        <v>12</v>
      </c>
      <c r="D29" s="27">
        <v>0</v>
      </c>
      <c r="E29" s="29">
        <v>0</v>
      </c>
      <c r="F29" s="27">
        <v>0</v>
      </c>
      <c r="G29" s="29">
        <v>0</v>
      </c>
      <c r="H29" s="29">
        <v>0</v>
      </c>
      <c r="I29" s="42"/>
      <c r="J29" s="38"/>
      <c r="K29" s="38"/>
      <c r="L29" s="45"/>
      <c r="M29" s="40"/>
      <c r="N29" s="40"/>
      <c r="O29" s="40"/>
      <c r="P29" s="40"/>
      <c r="Q29" s="11">
        <f t="shared" si="0"/>
        <v>0</v>
      </c>
    </row>
    <row r="30" spans="1:17" ht="47.25" hidden="1" customHeight="1">
      <c r="A30" s="22">
        <v>27</v>
      </c>
      <c r="B30" s="26" t="s">
        <v>21</v>
      </c>
      <c r="C30" s="27" t="s">
        <v>12</v>
      </c>
      <c r="D30" s="27">
        <v>0</v>
      </c>
      <c r="E30" s="29">
        <v>0</v>
      </c>
      <c r="F30" s="27">
        <v>0</v>
      </c>
      <c r="G30" s="29">
        <v>0</v>
      </c>
      <c r="H30" s="29">
        <v>0</v>
      </c>
      <c r="I30" s="42"/>
      <c r="J30" s="38"/>
      <c r="K30" s="38"/>
      <c r="L30" s="45"/>
      <c r="M30" s="40"/>
      <c r="N30" s="40"/>
      <c r="O30" s="40"/>
      <c r="P30" s="40"/>
      <c r="Q30" s="11">
        <f t="shared" si="0"/>
        <v>0</v>
      </c>
    </row>
    <row r="31" spans="1:17" ht="47.25" hidden="1" customHeight="1">
      <c r="A31" s="22">
        <v>28</v>
      </c>
      <c r="B31" s="26" t="s">
        <v>22</v>
      </c>
      <c r="C31" s="27" t="s">
        <v>12</v>
      </c>
      <c r="D31" s="27">
        <v>0</v>
      </c>
      <c r="E31" s="29">
        <v>0</v>
      </c>
      <c r="F31" s="27">
        <v>0</v>
      </c>
      <c r="G31" s="29">
        <v>0</v>
      </c>
      <c r="H31" s="29">
        <v>0</v>
      </c>
      <c r="I31" s="42"/>
      <c r="J31" s="38"/>
      <c r="K31" s="38"/>
      <c r="L31" s="45"/>
      <c r="M31" s="40"/>
      <c r="N31" s="40"/>
      <c r="O31" s="40"/>
      <c r="P31" s="40"/>
      <c r="Q31" s="11">
        <f t="shared" si="0"/>
        <v>0</v>
      </c>
    </row>
    <row r="32" spans="1:17" ht="31.5">
      <c r="A32" s="22">
        <v>24</v>
      </c>
      <c r="B32" s="24" t="s">
        <v>88</v>
      </c>
      <c r="C32" s="17" t="s">
        <v>6</v>
      </c>
      <c r="D32" s="17">
        <v>0</v>
      </c>
      <c r="E32" s="25">
        <v>10</v>
      </c>
      <c r="F32" s="17">
        <v>62</v>
      </c>
      <c r="G32" s="22">
        <v>15</v>
      </c>
      <c r="H32" s="22">
        <v>10</v>
      </c>
      <c r="I32" s="41">
        <v>0</v>
      </c>
      <c r="J32" s="38"/>
      <c r="K32" s="38"/>
      <c r="L32" s="45">
        <v>5</v>
      </c>
      <c r="M32" s="40">
        <v>65</v>
      </c>
      <c r="N32" s="40">
        <v>10</v>
      </c>
      <c r="O32" s="40">
        <v>80</v>
      </c>
      <c r="P32" s="40">
        <v>0</v>
      </c>
      <c r="Q32" s="11">
        <f t="shared" si="0"/>
        <v>160</v>
      </c>
    </row>
    <row r="33" spans="1:18" ht="47.25">
      <c r="A33" s="22">
        <v>25</v>
      </c>
      <c r="B33" s="24" t="s">
        <v>89</v>
      </c>
      <c r="C33" s="17" t="s">
        <v>12</v>
      </c>
      <c r="D33" s="17">
        <v>150</v>
      </c>
      <c r="E33" s="25">
        <v>0</v>
      </c>
      <c r="F33" s="17">
        <v>127</v>
      </c>
      <c r="G33" s="22">
        <v>40</v>
      </c>
      <c r="H33" s="22">
        <v>793</v>
      </c>
      <c r="I33" s="41">
        <v>60</v>
      </c>
      <c r="J33" s="38"/>
      <c r="K33" s="38"/>
      <c r="L33" s="45">
        <v>110</v>
      </c>
      <c r="M33" s="40">
        <v>95</v>
      </c>
      <c r="N33" s="40">
        <v>120</v>
      </c>
      <c r="O33" s="40">
        <v>900</v>
      </c>
      <c r="P33" s="40">
        <v>2000</v>
      </c>
      <c r="Q33" s="11">
        <f t="shared" si="0"/>
        <v>3285</v>
      </c>
    </row>
    <row r="34" spans="1:18" ht="47.25">
      <c r="A34" s="22">
        <v>26</v>
      </c>
      <c r="B34" s="24" t="s">
        <v>99</v>
      </c>
      <c r="C34" s="17" t="s">
        <v>12</v>
      </c>
      <c r="D34" s="17">
        <v>0</v>
      </c>
      <c r="E34" s="25">
        <v>100</v>
      </c>
      <c r="F34" s="17">
        <v>127</v>
      </c>
      <c r="G34" s="22">
        <v>40</v>
      </c>
      <c r="H34" s="22">
        <v>0</v>
      </c>
      <c r="I34" s="41">
        <v>60</v>
      </c>
      <c r="J34" s="38"/>
      <c r="K34" s="38"/>
      <c r="L34" s="45">
        <v>110</v>
      </c>
      <c r="M34" s="40">
        <v>85</v>
      </c>
      <c r="N34" s="40">
        <v>150</v>
      </c>
      <c r="O34" s="40">
        <v>900</v>
      </c>
      <c r="P34" s="40">
        <v>2000</v>
      </c>
      <c r="Q34" s="11">
        <f t="shared" si="0"/>
        <v>3305</v>
      </c>
      <c r="R34" s="54"/>
    </row>
    <row r="35" spans="1:18" ht="47.25">
      <c r="A35" s="22">
        <v>27</v>
      </c>
      <c r="B35" s="24" t="s">
        <v>90</v>
      </c>
      <c r="C35" s="17" t="s">
        <v>6</v>
      </c>
      <c r="D35" s="17">
        <v>30</v>
      </c>
      <c r="E35" s="22">
        <v>12</v>
      </c>
      <c r="F35" s="17">
        <v>0</v>
      </c>
      <c r="G35" s="22">
        <v>20</v>
      </c>
      <c r="H35" s="22">
        <v>22</v>
      </c>
      <c r="I35" s="41">
        <v>30</v>
      </c>
      <c r="J35" s="38"/>
      <c r="K35" s="38"/>
      <c r="L35" s="45">
        <v>20</v>
      </c>
      <c r="M35" s="40">
        <v>0</v>
      </c>
      <c r="N35" s="40">
        <v>10</v>
      </c>
      <c r="O35" s="40">
        <v>80</v>
      </c>
      <c r="P35" s="40">
        <v>1000</v>
      </c>
      <c r="Q35" s="11">
        <f t="shared" si="0"/>
        <v>1140</v>
      </c>
    </row>
    <row r="36" spans="1:18" ht="47.25">
      <c r="A36" s="22">
        <v>28</v>
      </c>
      <c r="B36" s="24" t="s">
        <v>91</v>
      </c>
      <c r="C36" s="17" t="s">
        <v>12</v>
      </c>
      <c r="D36" s="17">
        <v>0</v>
      </c>
      <c r="E36" s="22">
        <v>120</v>
      </c>
      <c r="F36" s="17">
        <v>0</v>
      </c>
      <c r="G36" s="22">
        <v>30</v>
      </c>
      <c r="H36" s="22">
        <v>0</v>
      </c>
      <c r="I36" s="41">
        <v>0</v>
      </c>
      <c r="J36" s="38"/>
      <c r="K36" s="38"/>
      <c r="L36" s="45">
        <v>90</v>
      </c>
      <c r="M36" s="40">
        <v>0</v>
      </c>
      <c r="N36" s="40">
        <v>150</v>
      </c>
      <c r="O36" s="40">
        <v>0</v>
      </c>
      <c r="P36" s="40">
        <v>0</v>
      </c>
      <c r="Q36" s="11">
        <f t="shared" si="0"/>
        <v>240</v>
      </c>
    </row>
    <row r="37" spans="1:18" ht="31.5">
      <c r="A37" s="22">
        <v>29</v>
      </c>
      <c r="B37" s="24" t="s">
        <v>23</v>
      </c>
      <c r="C37" s="17" t="s">
        <v>6</v>
      </c>
      <c r="D37" s="17">
        <v>550</v>
      </c>
      <c r="E37" s="22">
        <v>440</v>
      </c>
      <c r="F37" s="17">
        <v>430</v>
      </c>
      <c r="G37" s="22">
        <v>600</v>
      </c>
      <c r="H37" s="22">
        <v>3500</v>
      </c>
      <c r="I37" s="41">
        <v>350</v>
      </c>
      <c r="J37" s="38"/>
      <c r="K37" s="38"/>
      <c r="L37" s="45">
        <v>350</v>
      </c>
      <c r="M37" s="40">
        <v>405</v>
      </c>
      <c r="N37" s="40">
        <v>450</v>
      </c>
      <c r="O37" s="40">
        <v>2500</v>
      </c>
      <c r="P37" s="40">
        <v>3000</v>
      </c>
      <c r="Q37" s="11">
        <f t="shared" si="0"/>
        <v>7055</v>
      </c>
    </row>
    <row r="38" spans="1:18" ht="72.75" customHeight="1">
      <c r="A38" s="22">
        <v>30</v>
      </c>
      <c r="B38" s="24" t="s">
        <v>24</v>
      </c>
      <c r="C38" s="17" t="s">
        <v>4</v>
      </c>
      <c r="D38" s="17">
        <v>0</v>
      </c>
      <c r="E38" s="22">
        <v>24</v>
      </c>
      <c r="F38" s="17">
        <v>0</v>
      </c>
      <c r="G38" s="22">
        <v>40</v>
      </c>
      <c r="H38" s="22">
        <v>0</v>
      </c>
      <c r="I38" s="41">
        <v>0</v>
      </c>
      <c r="J38" s="38"/>
      <c r="K38" s="38"/>
      <c r="L38" s="45">
        <v>24</v>
      </c>
      <c r="M38" s="40">
        <v>0</v>
      </c>
      <c r="N38" s="40">
        <v>0</v>
      </c>
      <c r="O38" s="40">
        <v>50</v>
      </c>
      <c r="P38" s="40">
        <v>0</v>
      </c>
      <c r="Q38" s="11">
        <f t="shared" si="0"/>
        <v>74</v>
      </c>
    </row>
    <row r="39" spans="1:18" ht="47.25">
      <c r="A39" s="22">
        <v>31</v>
      </c>
      <c r="B39" s="24" t="s">
        <v>92</v>
      </c>
      <c r="C39" s="17" t="s">
        <v>6</v>
      </c>
      <c r="D39" s="17">
        <v>0</v>
      </c>
      <c r="E39" s="22">
        <v>10</v>
      </c>
      <c r="F39" s="17">
        <v>0</v>
      </c>
      <c r="G39" s="22">
        <v>0</v>
      </c>
      <c r="H39" s="22">
        <v>0</v>
      </c>
      <c r="I39" s="41">
        <v>0</v>
      </c>
      <c r="J39" s="38"/>
      <c r="K39" s="38"/>
      <c r="L39" s="45">
        <v>0</v>
      </c>
      <c r="M39" s="40">
        <v>0</v>
      </c>
      <c r="N39" s="40">
        <v>0</v>
      </c>
      <c r="O39" s="40">
        <v>50</v>
      </c>
      <c r="P39" s="40">
        <v>0</v>
      </c>
      <c r="Q39" s="11">
        <f t="shared" si="0"/>
        <v>50</v>
      </c>
    </row>
    <row r="40" spans="1:18" ht="47.25">
      <c r="A40" s="22">
        <v>32</v>
      </c>
      <c r="B40" s="24" t="s">
        <v>93</v>
      </c>
      <c r="C40" s="17" t="s">
        <v>12</v>
      </c>
      <c r="D40" s="17">
        <v>150</v>
      </c>
      <c r="E40" s="22">
        <v>66</v>
      </c>
      <c r="F40" s="17">
        <v>117</v>
      </c>
      <c r="G40" s="22">
        <v>40</v>
      </c>
      <c r="H40" s="22">
        <v>580</v>
      </c>
      <c r="I40" s="41">
        <v>55</v>
      </c>
      <c r="J40" s="38"/>
      <c r="K40" s="38"/>
      <c r="L40" s="45">
        <v>110</v>
      </c>
      <c r="M40" s="40">
        <v>102</v>
      </c>
      <c r="N40" s="40">
        <v>120</v>
      </c>
      <c r="O40" s="40">
        <v>500</v>
      </c>
      <c r="P40" s="40">
        <v>5000</v>
      </c>
      <c r="Q40" s="11">
        <f t="shared" si="0"/>
        <v>5887</v>
      </c>
    </row>
    <row r="41" spans="1:18" ht="47.25">
      <c r="A41" s="22">
        <v>33</v>
      </c>
      <c r="B41" s="24" t="s">
        <v>100</v>
      </c>
      <c r="C41" s="17" t="s">
        <v>12</v>
      </c>
      <c r="D41" s="17">
        <v>0</v>
      </c>
      <c r="E41" s="22">
        <v>66</v>
      </c>
      <c r="F41" s="17">
        <v>117</v>
      </c>
      <c r="G41" s="22">
        <v>40</v>
      </c>
      <c r="H41" s="22">
        <v>480</v>
      </c>
      <c r="I41" s="41">
        <v>55</v>
      </c>
      <c r="J41" s="38"/>
      <c r="K41" s="38"/>
      <c r="L41" s="45">
        <v>110</v>
      </c>
      <c r="M41" s="40">
        <v>108</v>
      </c>
      <c r="N41" s="40">
        <v>150</v>
      </c>
      <c r="O41" s="40">
        <v>500</v>
      </c>
      <c r="P41" s="40">
        <v>5000</v>
      </c>
      <c r="Q41" s="11">
        <f t="shared" si="0"/>
        <v>5923</v>
      </c>
      <c r="R41" s="54"/>
    </row>
    <row r="42" spans="1:18" ht="47.25">
      <c r="A42" s="22">
        <v>34</v>
      </c>
      <c r="B42" s="24" t="s">
        <v>25</v>
      </c>
      <c r="C42" s="17" t="s">
        <v>6</v>
      </c>
      <c r="D42" s="17">
        <v>0</v>
      </c>
      <c r="E42" s="22">
        <v>10</v>
      </c>
      <c r="F42" s="17">
        <v>30</v>
      </c>
      <c r="G42" s="22">
        <v>20</v>
      </c>
      <c r="H42" s="22">
        <v>0</v>
      </c>
      <c r="I42" s="41">
        <v>0</v>
      </c>
      <c r="J42" s="38"/>
      <c r="K42" s="38"/>
      <c r="L42" s="45">
        <v>0</v>
      </c>
      <c r="M42" s="40">
        <v>35</v>
      </c>
      <c r="N42" s="40">
        <v>10</v>
      </c>
      <c r="O42" s="40">
        <v>120</v>
      </c>
      <c r="P42" s="40">
        <v>500</v>
      </c>
      <c r="Q42" s="11">
        <f t="shared" si="0"/>
        <v>665</v>
      </c>
    </row>
    <row r="43" spans="1:18" ht="47.25">
      <c r="A43" s="22">
        <v>35</v>
      </c>
      <c r="B43" s="24" t="s">
        <v>104</v>
      </c>
      <c r="C43" s="17" t="s">
        <v>6</v>
      </c>
      <c r="D43" s="17">
        <v>120</v>
      </c>
      <c r="E43" s="22">
        <v>70</v>
      </c>
      <c r="F43" s="17">
        <v>61</v>
      </c>
      <c r="G43" s="22">
        <v>30</v>
      </c>
      <c r="H43" s="22">
        <v>400</v>
      </c>
      <c r="I43" s="41">
        <v>80</v>
      </c>
      <c r="J43" s="38"/>
      <c r="K43" s="38"/>
      <c r="L43" s="45">
        <v>80</v>
      </c>
      <c r="M43" s="40">
        <v>56</v>
      </c>
      <c r="N43" s="40">
        <v>60</v>
      </c>
      <c r="O43" s="40">
        <v>800</v>
      </c>
      <c r="P43" s="40">
        <v>3000</v>
      </c>
      <c r="Q43" s="11">
        <f t="shared" si="0"/>
        <v>4076</v>
      </c>
    </row>
    <row r="44" spans="1:18" ht="47.25">
      <c r="A44" s="22">
        <v>36</v>
      </c>
      <c r="B44" s="31" t="s">
        <v>26</v>
      </c>
      <c r="C44" s="32" t="s">
        <v>6</v>
      </c>
      <c r="D44" s="33">
        <v>30</v>
      </c>
      <c r="E44" s="22">
        <v>40</v>
      </c>
      <c r="F44" s="33">
        <v>10</v>
      </c>
      <c r="G44" s="22">
        <v>30</v>
      </c>
      <c r="H44" s="22">
        <v>130</v>
      </c>
      <c r="I44" s="41">
        <v>50</v>
      </c>
      <c r="J44" s="38"/>
      <c r="K44" s="38"/>
      <c r="L44" s="45">
        <v>10</v>
      </c>
      <c r="M44" s="40">
        <v>20</v>
      </c>
      <c r="N44" s="40">
        <v>30</v>
      </c>
      <c r="O44" s="40">
        <v>300</v>
      </c>
      <c r="P44" s="40">
        <v>300</v>
      </c>
      <c r="Q44" s="11">
        <f t="shared" si="0"/>
        <v>710</v>
      </c>
    </row>
    <row r="45" spans="1:18" ht="47.25">
      <c r="A45" s="22">
        <v>37</v>
      </c>
      <c r="B45" s="24" t="s">
        <v>27</v>
      </c>
      <c r="C45" s="17" t="s">
        <v>6</v>
      </c>
      <c r="D45" s="17">
        <v>50</v>
      </c>
      <c r="E45" s="22">
        <v>44</v>
      </c>
      <c r="F45" s="17">
        <v>58</v>
      </c>
      <c r="G45" s="22">
        <v>70</v>
      </c>
      <c r="H45" s="22">
        <v>300</v>
      </c>
      <c r="I45" s="41">
        <v>38</v>
      </c>
      <c r="J45" s="38"/>
      <c r="K45" s="38"/>
      <c r="L45" s="45">
        <v>55</v>
      </c>
      <c r="M45" s="40">
        <v>65</v>
      </c>
      <c r="N45" s="40">
        <v>40</v>
      </c>
      <c r="O45" s="40">
        <v>400</v>
      </c>
      <c r="P45" s="40">
        <v>200</v>
      </c>
      <c r="Q45" s="11">
        <f t="shared" si="0"/>
        <v>798</v>
      </c>
    </row>
    <row r="46" spans="1:18" ht="63" customHeight="1">
      <c r="A46" s="22">
        <v>38</v>
      </c>
      <c r="B46" s="24" t="s">
        <v>28</v>
      </c>
      <c r="C46" s="17" t="s">
        <v>4</v>
      </c>
      <c r="D46" s="17">
        <v>0</v>
      </c>
      <c r="E46" s="22">
        <v>96</v>
      </c>
      <c r="F46" s="17">
        <v>40</v>
      </c>
      <c r="G46" s="22">
        <v>20</v>
      </c>
      <c r="H46" s="22">
        <v>0</v>
      </c>
      <c r="I46" s="41">
        <v>0</v>
      </c>
      <c r="J46" s="38"/>
      <c r="K46" s="38"/>
      <c r="L46" s="45">
        <v>30</v>
      </c>
      <c r="M46" s="40">
        <v>120</v>
      </c>
      <c r="N46" s="40">
        <v>40</v>
      </c>
      <c r="O46" s="40">
        <v>10</v>
      </c>
      <c r="P46" s="40">
        <v>0</v>
      </c>
      <c r="Q46" s="11">
        <f t="shared" si="0"/>
        <v>200</v>
      </c>
    </row>
    <row r="47" spans="1:18" ht="47.25">
      <c r="A47" s="22">
        <v>39</v>
      </c>
      <c r="B47" s="24" t="s">
        <v>29</v>
      </c>
      <c r="C47" s="17" t="s">
        <v>12</v>
      </c>
      <c r="D47" s="17">
        <v>0</v>
      </c>
      <c r="E47" s="22">
        <v>50</v>
      </c>
      <c r="F47" s="17">
        <v>40</v>
      </c>
      <c r="G47" s="22">
        <v>60</v>
      </c>
      <c r="H47" s="22">
        <v>0</v>
      </c>
      <c r="I47" s="41">
        <v>0</v>
      </c>
      <c r="J47" s="38"/>
      <c r="K47" s="38"/>
      <c r="L47" s="45">
        <v>75</v>
      </c>
      <c r="M47" s="40">
        <v>128</v>
      </c>
      <c r="N47" s="40">
        <v>40</v>
      </c>
      <c r="O47" s="40">
        <v>10</v>
      </c>
      <c r="P47" s="40">
        <v>0</v>
      </c>
      <c r="Q47" s="11">
        <f t="shared" si="0"/>
        <v>253</v>
      </c>
    </row>
    <row r="48" spans="1:18" ht="47.25">
      <c r="A48" s="22">
        <v>40</v>
      </c>
      <c r="B48" s="24" t="s">
        <v>30</v>
      </c>
      <c r="C48" s="17" t="s">
        <v>6</v>
      </c>
      <c r="D48" s="17">
        <v>30</v>
      </c>
      <c r="E48" s="22">
        <v>20</v>
      </c>
      <c r="F48" s="17">
        <v>45</v>
      </c>
      <c r="G48" s="22">
        <v>50</v>
      </c>
      <c r="H48" s="22">
        <v>37</v>
      </c>
      <c r="I48" s="41">
        <v>25</v>
      </c>
      <c r="J48" s="38"/>
      <c r="K48" s="38"/>
      <c r="L48" s="45">
        <v>40</v>
      </c>
      <c r="M48" s="40">
        <v>45</v>
      </c>
      <c r="N48" s="40">
        <v>40</v>
      </c>
      <c r="O48" s="40">
        <v>200</v>
      </c>
      <c r="P48" s="40">
        <v>100</v>
      </c>
      <c r="Q48" s="11">
        <f t="shared" si="0"/>
        <v>450</v>
      </c>
    </row>
    <row r="49" spans="1:18" ht="31.5">
      <c r="A49" s="22">
        <v>41</v>
      </c>
      <c r="B49" s="24" t="s">
        <v>31</v>
      </c>
      <c r="C49" s="17" t="s">
        <v>6</v>
      </c>
      <c r="D49" s="17">
        <v>0</v>
      </c>
      <c r="E49" s="22">
        <v>0</v>
      </c>
      <c r="F49" s="17">
        <v>0</v>
      </c>
      <c r="G49" s="22">
        <v>0</v>
      </c>
      <c r="H49" s="22">
        <v>229</v>
      </c>
      <c r="I49" s="41">
        <v>0</v>
      </c>
      <c r="J49" s="38"/>
      <c r="K49" s="38"/>
      <c r="L49" s="45">
        <v>0</v>
      </c>
      <c r="M49" s="40">
        <v>96</v>
      </c>
      <c r="N49" s="40">
        <v>0</v>
      </c>
      <c r="O49" s="40">
        <v>300</v>
      </c>
      <c r="P49" s="40">
        <v>500</v>
      </c>
      <c r="Q49" s="11">
        <f t="shared" si="0"/>
        <v>896</v>
      </c>
    </row>
    <row r="50" spans="1:18" ht="47.25">
      <c r="A50" s="22">
        <v>42</v>
      </c>
      <c r="B50" s="24" t="s">
        <v>32</v>
      </c>
      <c r="C50" s="17" t="s">
        <v>6</v>
      </c>
      <c r="D50" s="17">
        <v>230</v>
      </c>
      <c r="E50" s="22">
        <v>220</v>
      </c>
      <c r="F50" s="17">
        <v>95</v>
      </c>
      <c r="G50" s="22">
        <v>300</v>
      </c>
      <c r="H50" s="22">
        <v>466</v>
      </c>
      <c r="I50" s="41">
        <v>165</v>
      </c>
      <c r="J50" s="38"/>
      <c r="K50" s="38"/>
      <c r="L50" s="45">
        <v>150</v>
      </c>
      <c r="M50" s="40">
        <v>0</v>
      </c>
      <c r="N50" s="40">
        <v>220</v>
      </c>
      <c r="O50" s="40">
        <v>500</v>
      </c>
      <c r="P50" s="40">
        <v>1000</v>
      </c>
      <c r="Q50" s="11">
        <f t="shared" si="0"/>
        <v>2035</v>
      </c>
    </row>
    <row r="51" spans="1:18" ht="55.5" customHeight="1">
      <c r="A51" s="22">
        <v>43</v>
      </c>
      <c r="B51" s="24" t="s">
        <v>33</v>
      </c>
      <c r="C51" s="17" t="s">
        <v>6</v>
      </c>
      <c r="D51" s="17">
        <v>50</v>
      </c>
      <c r="E51" s="22">
        <v>0</v>
      </c>
      <c r="F51" s="17">
        <v>0</v>
      </c>
      <c r="G51" s="22">
        <v>80</v>
      </c>
      <c r="H51" s="25">
        <v>438</v>
      </c>
      <c r="I51" s="41">
        <v>50</v>
      </c>
      <c r="J51" s="38"/>
      <c r="K51" s="38"/>
      <c r="L51" s="45">
        <v>30</v>
      </c>
      <c r="M51" s="40">
        <v>30</v>
      </c>
      <c r="N51" s="40">
        <v>50</v>
      </c>
      <c r="O51" s="40">
        <v>800</v>
      </c>
      <c r="P51" s="40">
        <v>300</v>
      </c>
      <c r="Q51" s="11">
        <f t="shared" si="0"/>
        <v>1260</v>
      </c>
    </row>
    <row r="52" spans="1:18" ht="63" hidden="1" customHeight="1">
      <c r="A52" s="22">
        <v>49</v>
      </c>
      <c r="B52" s="26" t="s">
        <v>34</v>
      </c>
      <c r="C52" s="27" t="s">
        <v>6</v>
      </c>
      <c r="D52" s="27">
        <v>0</v>
      </c>
      <c r="E52" s="29">
        <v>0</v>
      </c>
      <c r="F52" s="27">
        <v>0</v>
      </c>
      <c r="G52" s="29">
        <v>0</v>
      </c>
      <c r="H52" s="29">
        <v>0</v>
      </c>
      <c r="I52" s="42"/>
      <c r="J52" s="38"/>
      <c r="K52" s="38"/>
      <c r="L52" s="45"/>
      <c r="M52" s="40"/>
      <c r="N52" s="40"/>
      <c r="O52" s="40"/>
      <c r="P52" s="40"/>
      <c r="Q52" s="11">
        <f t="shared" si="0"/>
        <v>0</v>
      </c>
    </row>
    <row r="53" spans="1:18" ht="59.25" customHeight="1">
      <c r="A53" s="22">
        <v>44</v>
      </c>
      <c r="B53" s="24" t="s">
        <v>35</v>
      </c>
      <c r="C53" s="17" t="s">
        <v>6</v>
      </c>
      <c r="D53" s="17">
        <v>120</v>
      </c>
      <c r="E53" s="22">
        <v>15</v>
      </c>
      <c r="F53" s="17">
        <v>56</v>
      </c>
      <c r="G53" s="22">
        <v>0</v>
      </c>
      <c r="H53" s="22">
        <v>200</v>
      </c>
      <c r="I53" s="41">
        <v>50</v>
      </c>
      <c r="J53" s="38"/>
      <c r="K53" s="38"/>
      <c r="L53" s="45">
        <v>18</v>
      </c>
      <c r="M53" s="40">
        <v>55</v>
      </c>
      <c r="N53" s="40">
        <v>0</v>
      </c>
      <c r="O53" s="40">
        <v>500</v>
      </c>
      <c r="P53" s="40">
        <v>0</v>
      </c>
      <c r="Q53" s="11">
        <f t="shared" si="0"/>
        <v>623</v>
      </c>
    </row>
    <row r="54" spans="1:18" ht="47.25">
      <c r="A54" s="22">
        <v>45</v>
      </c>
      <c r="B54" s="24" t="s">
        <v>36</v>
      </c>
      <c r="C54" s="17" t="s">
        <v>6</v>
      </c>
      <c r="D54" s="17">
        <v>0</v>
      </c>
      <c r="E54" s="22">
        <v>15</v>
      </c>
      <c r="F54" s="17">
        <v>0</v>
      </c>
      <c r="G54" s="22">
        <v>90</v>
      </c>
      <c r="H54" s="22">
        <v>0</v>
      </c>
      <c r="I54" s="41">
        <v>40</v>
      </c>
      <c r="J54" s="38"/>
      <c r="K54" s="38"/>
      <c r="L54" s="45">
        <v>6</v>
      </c>
      <c r="M54" s="40">
        <v>40</v>
      </c>
      <c r="N54" s="40">
        <v>90</v>
      </c>
      <c r="O54" s="40">
        <v>200</v>
      </c>
      <c r="P54" s="40">
        <v>500</v>
      </c>
      <c r="Q54" s="11">
        <f t="shared" si="0"/>
        <v>876</v>
      </c>
    </row>
    <row r="55" spans="1:18" ht="57.75" customHeight="1">
      <c r="A55" s="22">
        <v>46</v>
      </c>
      <c r="B55" s="24" t="s">
        <v>37</v>
      </c>
      <c r="C55" s="17" t="s">
        <v>12</v>
      </c>
      <c r="D55" s="34" t="s">
        <v>67</v>
      </c>
      <c r="E55" s="22" t="s">
        <v>73</v>
      </c>
      <c r="F55" s="35" t="s">
        <v>68</v>
      </c>
      <c r="G55" s="22" t="s">
        <v>74</v>
      </c>
      <c r="H55" s="22" t="s">
        <v>75</v>
      </c>
      <c r="I55" s="56">
        <v>270</v>
      </c>
      <c r="J55" s="38"/>
      <c r="K55" s="38"/>
      <c r="L55" s="45">
        <v>250</v>
      </c>
      <c r="M55" s="55">
        <v>240</v>
      </c>
      <c r="N55" s="40">
        <v>220</v>
      </c>
      <c r="O55" s="40">
        <v>800</v>
      </c>
      <c r="P55" s="40">
        <v>500</v>
      </c>
      <c r="Q55" s="11">
        <f t="shared" si="0"/>
        <v>2280</v>
      </c>
      <c r="R55" s="54"/>
    </row>
    <row r="56" spans="1:18" ht="55.5" hidden="1" customHeight="1">
      <c r="A56" s="22">
        <v>53</v>
      </c>
      <c r="B56" s="26" t="s">
        <v>38</v>
      </c>
      <c r="C56" s="27" t="s">
        <v>6</v>
      </c>
      <c r="D56" s="27">
        <v>0</v>
      </c>
      <c r="E56" s="29">
        <v>0</v>
      </c>
      <c r="F56" s="27">
        <v>0</v>
      </c>
      <c r="G56" s="29">
        <v>0</v>
      </c>
      <c r="H56" s="29">
        <v>0</v>
      </c>
      <c r="I56" s="42"/>
      <c r="J56" s="38"/>
      <c r="K56" s="38"/>
      <c r="L56" s="45"/>
      <c r="M56" s="40"/>
      <c r="N56" s="40"/>
      <c r="O56" s="40"/>
      <c r="P56" s="40"/>
      <c r="Q56" s="11">
        <f t="shared" si="0"/>
        <v>0</v>
      </c>
    </row>
    <row r="57" spans="1:18" ht="63">
      <c r="A57" s="22">
        <v>47</v>
      </c>
      <c r="B57" s="24" t="s">
        <v>39</v>
      </c>
      <c r="C57" s="17" t="s">
        <v>12</v>
      </c>
      <c r="D57" s="17">
        <v>0</v>
      </c>
      <c r="E57" s="22">
        <v>12</v>
      </c>
      <c r="F57" s="17">
        <v>0</v>
      </c>
      <c r="G57" s="22">
        <v>10</v>
      </c>
      <c r="H57" s="22">
        <v>0</v>
      </c>
      <c r="I57" s="41">
        <v>0</v>
      </c>
      <c r="J57" s="38"/>
      <c r="K57" s="38"/>
      <c r="L57" s="45">
        <v>15</v>
      </c>
      <c r="M57" s="40">
        <v>0</v>
      </c>
      <c r="N57" s="40">
        <v>30</v>
      </c>
      <c r="O57" s="40">
        <v>80</v>
      </c>
      <c r="P57" s="40">
        <v>0</v>
      </c>
      <c r="Q57" s="11">
        <f t="shared" si="0"/>
        <v>125</v>
      </c>
    </row>
    <row r="58" spans="1:18" ht="69" customHeight="1">
      <c r="A58" s="22">
        <v>48</v>
      </c>
      <c r="B58" s="24" t="s">
        <v>40</v>
      </c>
      <c r="C58" s="17" t="s">
        <v>12</v>
      </c>
      <c r="D58" s="17">
        <v>0</v>
      </c>
      <c r="E58" s="22">
        <v>12</v>
      </c>
      <c r="F58" s="17">
        <v>0</v>
      </c>
      <c r="G58" s="22">
        <v>0</v>
      </c>
      <c r="H58" s="22">
        <v>0</v>
      </c>
      <c r="I58" s="41">
        <v>0</v>
      </c>
      <c r="J58" s="38"/>
      <c r="K58" s="38"/>
      <c r="L58" s="45">
        <v>15</v>
      </c>
      <c r="M58" s="40">
        <v>0</v>
      </c>
      <c r="N58" s="40">
        <v>0</v>
      </c>
      <c r="O58" s="40">
        <v>0</v>
      </c>
      <c r="P58" s="40">
        <v>0</v>
      </c>
      <c r="Q58" s="11">
        <f t="shared" si="0"/>
        <v>15</v>
      </c>
    </row>
    <row r="59" spans="1:18" ht="47.25">
      <c r="A59" s="22">
        <v>49</v>
      </c>
      <c r="B59" s="24" t="s">
        <v>94</v>
      </c>
      <c r="C59" s="17" t="s">
        <v>12</v>
      </c>
      <c r="D59" s="17">
        <v>120</v>
      </c>
      <c r="E59" s="22">
        <v>132</v>
      </c>
      <c r="F59" s="17">
        <v>246</v>
      </c>
      <c r="G59" s="22">
        <v>100</v>
      </c>
      <c r="H59" s="22">
        <v>700</v>
      </c>
      <c r="I59" s="41">
        <v>200</v>
      </c>
      <c r="J59" s="38"/>
      <c r="K59" s="38"/>
      <c r="L59" s="45">
        <v>100</v>
      </c>
      <c r="M59" s="40">
        <v>320</v>
      </c>
      <c r="N59" s="40">
        <v>70</v>
      </c>
      <c r="O59" s="40">
        <v>300</v>
      </c>
      <c r="P59" s="40">
        <v>0</v>
      </c>
      <c r="Q59" s="11">
        <f t="shared" si="0"/>
        <v>990</v>
      </c>
    </row>
    <row r="60" spans="1:18" ht="47.25">
      <c r="A60" s="22">
        <v>50</v>
      </c>
      <c r="B60" s="24" t="s">
        <v>95</v>
      </c>
      <c r="C60" s="17" t="s">
        <v>12</v>
      </c>
      <c r="D60" s="17">
        <v>10</v>
      </c>
      <c r="E60" s="22">
        <v>0</v>
      </c>
      <c r="F60" s="17">
        <v>0</v>
      </c>
      <c r="G60" s="22">
        <v>0</v>
      </c>
      <c r="H60" s="22">
        <v>300</v>
      </c>
      <c r="I60" s="41">
        <v>0</v>
      </c>
      <c r="J60" s="38"/>
      <c r="K60" s="38"/>
      <c r="L60" s="45">
        <v>0</v>
      </c>
      <c r="M60" s="40">
        <v>0</v>
      </c>
      <c r="N60" s="40">
        <v>0</v>
      </c>
      <c r="O60" s="40">
        <v>700</v>
      </c>
      <c r="P60" s="40">
        <v>600</v>
      </c>
      <c r="Q60" s="11">
        <f t="shared" si="0"/>
        <v>1300</v>
      </c>
    </row>
    <row r="61" spans="1:18" ht="47.25">
      <c r="A61" s="22">
        <v>51</v>
      </c>
      <c r="B61" s="24" t="s">
        <v>41</v>
      </c>
      <c r="C61" s="17" t="s">
        <v>12</v>
      </c>
      <c r="D61" s="17">
        <v>20</v>
      </c>
      <c r="E61" s="22">
        <v>0</v>
      </c>
      <c r="F61" s="17">
        <v>0</v>
      </c>
      <c r="G61" s="22">
        <v>20</v>
      </c>
      <c r="H61" s="22">
        <v>1000</v>
      </c>
      <c r="I61" s="41">
        <v>20</v>
      </c>
      <c r="J61" s="38"/>
      <c r="K61" s="38"/>
      <c r="L61" s="45">
        <v>0</v>
      </c>
      <c r="M61" s="40">
        <v>15</v>
      </c>
      <c r="N61" s="40">
        <v>20</v>
      </c>
      <c r="O61" s="40">
        <v>650</v>
      </c>
      <c r="P61" s="40">
        <v>100</v>
      </c>
      <c r="Q61" s="11">
        <f t="shared" si="0"/>
        <v>805</v>
      </c>
    </row>
    <row r="62" spans="1:18" ht="47.25" hidden="1" customHeight="1">
      <c r="A62" s="22">
        <v>59</v>
      </c>
      <c r="B62" s="26" t="s">
        <v>42</v>
      </c>
      <c r="C62" s="27" t="s">
        <v>12</v>
      </c>
      <c r="D62" s="27">
        <v>0</v>
      </c>
      <c r="E62" s="29">
        <v>0</v>
      </c>
      <c r="F62" s="27">
        <v>0</v>
      </c>
      <c r="G62" s="29">
        <v>0</v>
      </c>
      <c r="H62" s="29">
        <v>0</v>
      </c>
      <c r="I62" s="42"/>
      <c r="J62" s="38"/>
      <c r="K62" s="38"/>
      <c r="L62" s="45"/>
      <c r="M62" s="40"/>
      <c r="N62" s="40"/>
      <c r="O62" s="40"/>
      <c r="P62" s="40"/>
      <c r="Q62" s="11">
        <f t="shared" si="0"/>
        <v>0</v>
      </c>
    </row>
    <row r="63" spans="1:18" ht="54.75" customHeight="1">
      <c r="A63" s="22">
        <v>52</v>
      </c>
      <c r="B63" s="24" t="s">
        <v>43</v>
      </c>
      <c r="C63" s="17" t="s">
        <v>6</v>
      </c>
      <c r="D63" s="17">
        <v>120</v>
      </c>
      <c r="E63" s="22">
        <v>220</v>
      </c>
      <c r="F63" s="17">
        <v>97</v>
      </c>
      <c r="G63" s="22">
        <v>150</v>
      </c>
      <c r="H63" s="22">
        <v>750</v>
      </c>
      <c r="I63" s="41">
        <v>100</v>
      </c>
      <c r="J63" s="38"/>
      <c r="K63" s="38"/>
      <c r="L63" s="45">
        <v>200</v>
      </c>
      <c r="M63" s="40">
        <v>90</v>
      </c>
      <c r="N63" s="40">
        <v>220</v>
      </c>
      <c r="O63" s="40">
        <v>500</v>
      </c>
      <c r="P63" s="40">
        <v>500</v>
      </c>
      <c r="Q63" s="11">
        <f t="shared" si="0"/>
        <v>1610</v>
      </c>
    </row>
    <row r="64" spans="1:18" ht="45" customHeight="1">
      <c r="A64" s="22">
        <v>53</v>
      </c>
      <c r="B64" s="24" t="s">
        <v>44</v>
      </c>
      <c r="C64" s="17" t="s">
        <v>12</v>
      </c>
      <c r="D64" s="17">
        <v>150</v>
      </c>
      <c r="E64" s="22">
        <v>33</v>
      </c>
      <c r="F64" s="17">
        <v>190</v>
      </c>
      <c r="G64" s="22">
        <v>130</v>
      </c>
      <c r="H64" s="22">
        <v>72</v>
      </c>
      <c r="I64" s="41">
        <v>130</v>
      </c>
      <c r="J64" s="38"/>
      <c r="K64" s="38"/>
      <c r="L64" s="45">
        <v>30</v>
      </c>
      <c r="M64" s="40">
        <v>240</v>
      </c>
      <c r="N64" s="40">
        <v>90</v>
      </c>
      <c r="O64" s="40">
        <v>120</v>
      </c>
      <c r="P64" s="40">
        <v>500</v>
      </c>
      <c r="Q64" s="11">
        <f t="shared" si="0"/>
        <v>1110</v>
      </c>
    </row>
    <row r="65" spans="1:17" ht="71.25" hidden="1" customHeight="1">
      <c r="A65" s="22">
        <v>54</v>
      </c>
      <c r="B65" s="26" t="s">
        <v>45</v>
      </c>
      <c r="C65" s="27" t="s">
        <v>12</v>
      </c>
      <c r="D65" s="27">
        <v>0</v>
      </c>
      <c r="E65" s="29">
        <v>0</v>
      </c>
      <c r="F65" s="27">
        <v>0</v>
      </c>
      <c r="G65" s="29">
        <v>0</v>
      </c>
      <c r="H65" s="29">
        <v>0</v>
      </c>
      <c r="I65" s="42"/>
      <c r="J65" s="38"/>
      <c r="K65" s="38"/>
      <c r="L65" s="45"/>
      <c r="M65" s="40"/>
      <c r="N65" s="40"/>
      <c r="O65" s="40"/>
      <c r="P65" s="40"/>
      <c r="Q65" s="11">
        <f t="shared" si="0"/>
        <v>0</v>
      </c>
    </row>
    <row r="66" spans="1:17" ht="72" customHeight="1">
      <c r="A66" s="22">
        <v>54</v>
      </c>
      <c r="B66" s="52" t="s">
        <v>46</v>
      </c>
      <c r="C66" s="37" t="s">
        <v>6</v>
      </c>
      <c r="D66" s="37">
        <v>0</v>
      </c>
      <c r="E66" s="36">
        <v>0</v>
      </c>
      <c r="F66" s="37">
        <v>0</v>
      </c>
      <c r="G66" s="36">
        <v>0</v>
      </c>
      <c r="H66" s="36">
        <v>0</v>
      </c>
      <c r="I66" s="53">
        <v>0</v>
      </c>
      <c r="J66" s="38"/>
      <c r="K66" s="38"/>
      <c r="L66" s="45">
        <v>0</v>
      </c>
      <c r="M66" s="40">
        <v>0</v>
      </c>
      <c r="N66" s="40">
        <v>0</v>
      </c>
      <c r="O66" s="40">
        <v>80</v>
      </c>
      <c r="P66" s="40">
        <v>0</v>
      </c>
      <c r="Q66" s="11">
        <f t="shared" si="0"/>
        <v>80</v>
      </c>
    </row>
    <row r="67" spans="1:17" ht="65.25" customHeight="1">
      <c r="A67" s="22">
        <v>55</v>
      </c>
      <c r="B67" s="24" t="s">
        <v>47</v>
      </c>
      <c r="C67" s="17" t="s">
        <v>6</v>
      </c>
      <c r="D67" s="17">
        <v>45</v>
      </c>
      <c r="E67" s="22">
        <v>15</v>
      </c>
      <c r="F67" s="17">
        <v>90</v>
      </c>
      <c r="G67" s="22">
        <v>30</v>
      </c>
      <c r="H67" s="22">
        <v>20</v>
      </c>
      <c r="I67" s="41">
        <v>20</v>
      </c>
      <c r="J67" s="38"/>
      <c r="K67" s="38"/>
      <c r="L67" s="45">
        <v>15</v>
      </c>
      <c r="M67" s="40">
        <v>120</v>
      </c>
      <c r="N67" s="40">
        <v>40</v>
      </c>
      <c r="O67" s="40">
        <v>50</v>
      </c>
      <c r="P67" s="40">
        <v>0</v>
      </c>
      <c r="Q67" s="11">
        <f t="shared" si="0"/>
        <v>245</v>
      </c>
    </row>
    <row r="68" spans="1:17" ht="55.5" hidden="1" customHeight="1">
      <c r="A68" s="22">
        <v>65</v>
      </c>
      <c r="B68" s="26" t="s">
        <v>48</v>
      </c>
      <c r="C68" s="27" t="s">
        <v>6</v>
      </c>
      <c r="D68" s="27">
        <v>0</v>
      </c>
      <c r="E68" s="29">
        <v>0</v>
      </c>
      <c r="F68" s="27">
        <v>0</v>
      </c>
      <c r="G68" s="29">
        <v>0</v>
      </c>
      <c r="H68" s="29">
        <v>0</v>
      </c>
      <c r="I68" s="42"/>
      <c r="J68" s="38"/>
      <c r="K68" s="38"/>
      <c r="L68" s="45"/>
      <c r="M68" s="40"/>
      <c r="N68" s="40"/>
      <c r="O68" s="40"/>
      <c r="P68" s="40"/>
      <c r="Q68" s="11">
        <f t="shared" si="0"/>
        <v>0</v>
      </c>
    </row>
    <row r="69" spans="1:17" ht="57" hidden="1" customHeight="1">
      <c r="A69" s="22">
        <v>66</v>
      </c>
      <c r="B69" s="26" t="s">
        <v>49</v>
      </c>
      <c r="C69" s="27" t="s">
        <v>6</v>
      </c>
      <c r="D69" s="27">
        <v>0</v>
      </c>
      <c r="E69" s="29">
        <v>0</v>
      </c>
      <c r="F69" s="27">
        <v>0</v>
      </c>
      <c r="G69" s="29">
        <v>0</v>
      </c>
      <c r="H69" s="29">
        <v>0</v>
      </c>
      <c r="I69" s="42"/>
      <c r="J69" s="38"/>
      <c r="K69" s="38"/>
      <c r="L69" s="45"/>
      <c r="M69" s="40"/>
      <c r="N69" s="40"/>
      <c r="O69" s="40"/>
      <c r="P69" s="40"/>
      <c r="Q69" s="11">
        <f t="shared" ref="Q69:Q87" si="1">SUM(I69:P69)</f>
        <v>0</v>
      </c>
    </row>
    <row r="70" spans="1:17" ht="54" customHeight="1">
      <c r="A70" s="22">
        <v>56</v>
      </c>
      <c r="B70" s="24" t="s">
        <v>50</v>
      </c>
      <c r="C70" s="17" t="s">
        <v>6</v>
      </c>
      <c r="D70" s="17">
        <v>1000</v>
      </c>
      <c r="E70" s="22">
        <v>1040</v>
      </c>
      <c r="F70" s="17">
        <v>1604</v>
      </c>
      <c r="G70" s="22">
        <v>1200</v>
      </c>
      <c r="H70" s="22">
        <v>14000</v>
      </c>
      <c r="I70" s="41">
        <v>1300</v>
      </c>
      <c r="J70" s="38"/>
      <c r="K70" s="38"/>
      <c r="L70" s="45">
        <v>1000</v>
      </c>
      <c r="M70" s="40">
        <v>600</v>
      </c>
      <c r="N70" s="40">
        <v>1200</v>
      </c>
      <c r="O70" s="40">
        <v>12500</v>
      </c>
      <c r="P70" s="40">
        <v>15000</v>
      </c>
      <c r="Q70" s="11">
        <f t="shared" si="1"/>
        <v>31600</v>
      </c>
    </row>
    <row r="71" spans="1:17" ht="71.25" customHeight="1">
      <c r="A71" s="22">
        <v>57</v>
      </c>
      <c r="B71" s="24" t="s">
        <v>51</v>
      </c>
      <c r="C71" s="17" t="s">
        <v>6</v>
      </c>
      <c r="D71" s="17">
        <v>600</v>
      </c>
      <c r="E71" s="36">
        <v>445</v>
      </c>
      <c r="F71" s="17">
        <v>810</v>
      </c>
      <c r="G71" s="22">
        <v>800</v>
      </c>
      <c r="H71" s="22">
        <v>8000</v>
      </c>
      <c r="I71" s="41">
        <v>350</v>
      </c>
      <c r="J71" s="38"/>
      <c r="K71" s="38"/>
      <c r="L71" s="45">
        <v>300</v>
      </c>
      <c r="M71" s="40">
        <v>550</v>
      </c>
      <c r="N71" s="40">
        <v>1000</v>
      </c>
      <c r="O71" s="40">
        <v>12500</v>
      </c>
      <c r="P71" s="40">
        <v>15000</v>
      </c>
      <c r="Q71" s="11">
        <f t="shared" si="1"/>
        <v>29700</v>
      </c>
    </row>
    <row r="72" spans="1:17" ht="47.25" hidden="1">
      <c r="A72" s="22">
        <v>69</v>
      </c>
      <c r="B72" s="26" t="s">
        <v>52</v>
      </c>
      <c r="C72" s="27" t="s">
        <v>12</v>
      </c>
      <c r="D72" s="27">
        <v>0</v>
      </c>
      <c r="E72" s="29">
        <v>0</v>
      </c>
      <c r="F72" s="27">
        <v>0</v>
      </c>
      <c r="G72" s="29">
        <v>0</v>
      </c>
      <c r="H72" s="29">
        <v>0</v>
      </c>
      <c r="I72" s="42"/>
      <c r="J72" s="38"/>
      <c r="K72" s="38"/>
      <c r="L72" s="45"/>
      <c r="M72" s="40"/>
      <c r="N72" s="40"/>
      <c r="O72" s="40"/>
      <c r="P72" s="40"/>
      <c r="Q72" s="11">
        <f t="shared" si="1"/>
        <v>0</v>
      </c>
    </row>
    <row r="73" spans="1:17" ht="47.25" hidden="1">
      <c r="A73" s="22">
        <v>70</v>
      </c>
      <c r="B73" s="26" t="s">
        <v>60</v>
      </c>
      <c r="C73" s="27" t="s">
        <v>12</v>
      </c>
      <c r="D73" s="27">
        <v>0</v>
      </c>
      <c r="E73" s="29">
        <v>0</v>
      </c>
      <c r="F73" s="27">
        <v>0</v>
      </c>
      <c r="G73" s="29">
        <v>0</v>
      </c>
      <c r="H73" s="29">
        <v>0</v>
      </c>
      <c r="I73" s="42"/>
      <c r="J73" s="38"/>
      <c r="K73" s="38"/>
      <c r="L73" s="45"/>
      <c r="M73" s="40"/>
      <c r="N73" s="40"/>
      <c r="O73" s="40"/>
      <c r="P73" s="40"/>
      <c r="Q73" s="11">
        <f t="shared" si="1"/>
        <v>0</v>
      </c>
    </row>
    <row r="74" spans="1:17" ht="47.25" hidden="1">
      <c r="A74" s="22">
        <v>71</v>
      </c>
      <c r="B74" s="26" t="s">
        <v>53</v>
      </c>
      <c r="C74" s="27" t="s">
        <v>12</v>
      </c>
      <c r="D74" s="27">
        <v>0</v>
      </c>
      <c r="E74" s="29">
        <v>0</v>
      </c>
      <c r="F74" s="27">
        <v>0</v>
      </c>
      <c r="G74" s="29">
        <v>0</v>
      </c>
      <c r="H74" s="29">
        <v>0</v>
      </c>
      <c r="I74" s="42"/>
      <c r="J74" s="38"/>
      <c r="K74" s="38"/>
      <c r="L74" s="45"/>
      <c r="M74" s="40"/>
      <c r="N74" s="40"/>
      <c r="O74" s="40"/>
      <c r="P74" s="40"/>
      <c r="Q74" s="11">
        <f t="shared" si="1"/>
        <v>0</v>
      </c>
    </row>
    <row r="75" spans="1:17" ht="47.25" hidden="1">
      <c r="A75" s="22">
        <v>72</v>
      </c>
      <c r="B75" s="26" t="s">
        <v>54</v>
      </c>
      <c r="C75" s="27" t="s">
        <v>12</v>
      </c>
      <c r="D75" s="27">
        <v>0</v>
      </c>
      <c r="E75" s="29">
        <v>0</v>
      </c>
      <c r="F75" s="27">
        <v>0</v>
      </c>
      <c r="G75" s="29">
        <v>0</v>
      </c>
      <c r="H75" s="29">
        <v>0</v>
      </c>
      <c r="I75" s="42"/>
      <c r="J75" s="38"/>
      <c r="K75" s="38"/>
      <c r="L75" s="45"/>
      <c r="M75" s="40"/>
      <c r="N75" s="40"/>
      <c r="O75" s="40"/>
      <c r="P75" s="40"/>
      <c r="Q75" s="11">
        <f t="shared" si="1"/>
        <v>0</v>
      </c>
    </row>
    <row r="76" spans="1:17" ht="47.25" hidden="1">
      <c r="A76" s="22">
        <v>73</v>
      </c>
      <c r="B76" s="26" t="s">
        <v>55</v>
      </c>
      <c r="C76" s="27" t="s">
        <v>12</v>
      </c>
      <c r="D76" s="27">
        <v>0</v>
      </c>
      <c r="E76" s="29">
        <v>0</v>
      </c>
      <c r="F76" s="27"/>
      <c r="G76" s="29">
        <v>0</v>
      </c>
      <c r="H76" s="29">
        <v>0</v>
      </c>
      <c r="I76" s="42"/>
      <c r="J76" s="38"/>
      <c r="K76" s="38"/>
      <c r="L76" s="45"/>
      <c r="M76" s="40"/>
      <c r="N76" s="40"/>
      <c r="O76" s="40"/>
      <c r="P76" s="40"/>
      <c r="Q76" s="11">
        <f t="shared" si="1"/>
        <v>0</v>
      </c>
    </row>
    <row r="77" spans="1:17" ht="58.5" hidden="1" customHeight="1">
      <c r="A77" s="22">
        <v>74</v>
      </c>
      <c r="B77" s="26" t="s">
        <v>56</v>
      </c>
      <c r="C77" s="27" t="s">
        <v>4</v>
      </c>
      <c r="D77" s="27">
        <v>0</v>
      </c>
      <c r="E77" s="29">
        <v>0</v>
      </c>
      <c r="F77" s="27">
        <v>0</v>
      </c>
      <c r="G77" s="29">
        <v>0</v>
      </c>
      <c r="H77" s="29">
        <v>0</v>
      </c>
      <c r="I77" s="42"/>
      <c r="J77" s="38"/>
      <c r="K77" s="38"/>
      <c r="L77" s="45"/>
      <c r="M77" s="40"/>
      <c r="N77" s="40"/>
      <c r="O77" s="40"/>
      <c r="P77" s="40"/>
      <c r="Q77" s="11">
        <f t="shared" si="1"/>
        <v>0</v>
      </c>
    </row>
    <row r="78" spans="1:17" ht="47.25" hidden="1">
      <c r="A78" s="22">
        <v>75</v>
      </c>
      <c r="B78" s="26" t="s">
        <v>57</v>
      </c>
      <c r="C78" s="27" t="s">
        <v>12</v>
      </c>
      <c r="D78" s="27">
        <v>0</v>
      </c>
      <c r="E78" s="29">
        <v>0</v>
      </c>
      <c r="F78" s="27">
        <v>0</v>
      </c>
      <c r="G78" s="29">
        <v>0</v>
      </c>
      <c r="H78" s="29">
        <v>0</v>
      </c>
      <c r="I78" s="42"/>
      <c r="J78" s="38"/>
      <c r="K78" s="38"/>
      <c r="L78" s="45"/>
      <c r="M78" s="40"/>
      <c r="N78" s="40"/>
      <c r="O78" s="40"/>
      <c r="P78" s="40"/>
      <c r="Q78" s="11">
        <f t="shared" si="1"/>
        <v>0</v>
      </c>
    </row>
    <row r="79" spans="1:17" ht="51.75" hidden="1" customHeight="1">
      <c r="A79" s="22">
        <v>76</v>
      </c>
      <c r="B79" s="26" t="s">
        <v>58</v>
      </c>
      <c r="C79" s="27" t="s">
        <v>12</v>
      </c>
      <c r="D79" s="27">
        <v>0</v>
      </c>
      <c r="E79" s="29">
        <v>0</v>
      </c>
      <c r="F79" s="27">
        <v>0</v>
      </c>
      <c r="G79" s="29">
        <v>0</v>
      </c>
      <c r="H79" s="29">
        <v>0</v>
      </c>
      <c r="I79" s="42"/>
      <c r="J79" s="38"/>
      <c r="K79" s="38"/>
      <c r="L79" s="45"/>
      <c r="M79" s="40"/>
      <c r="N79" s="40"/>
      <c r="O79" s="40"/>
      <c r="P79" s="40"/>
      <c r="Q79" s="11">
        <f t="shared" si="1"/>
        <v>0</v>
      </c>
    </row>
    <row r="80" spans="1:17" ht="42.75" customHeight="1">
      <c r="A80" s="22">
        <v>58</v>
      </c>
      <c r="B80" s="24" t="s">
        <v>59</v>
      </c>
      <c r="C80" s="17" t="s">
        <v>12</v>
      </c>
      <c r="D80" s="17">
        <v>3700</v>
      </c>
      <c r="E80" s="22">
        <v>3960</v>
      </c>
      <c r="F80" s="17">
        <v>3300</v>
      </c>
      <c r="G80" s="22">
        <v>4000</v>
      </c>
      <c r="H80" s="22">
        <v>13000</v>
      </c>
      <c r="I80" s="41">
        <v>3900</v>
      </c>
      <c r="J80" s="38"/>
      <c r="K80" s="38"/>
      <c r="L80" s="45">
        <v>3960</v>
      </c>
      <c r="M80" s="40">
        <v>2800</v>
      </c>
      <c r="N80" s="40">
        <v>3000</v>
      </c>
      <c r="O80" s="40">
        <v>20000</v>
      </c>
      <c r="P80" s="40">
        <v>30000</v>
      </c>
      <c r="Q80" s="11">
        <f t="shared" si="1"/>
        <v>63660</v>
      </c>
    </row>
    <row r="81" spans="1:17" ht="21.75" hidden="1" customHeight="1">
      <c r="A81" s="22">
        <v>78</v>
      </c>
      <c r="B81" s="5" t="s">
        <v>61</v>
      </c>
      <c r="C81" s="16"/>
      <c r="D81" s="16"/>
      <c r="E81" s="16"/>
      <c r="F81" s="22"/>
      <c r="G81" s="22"/>
      <c r="H81" s="22"/>
      <c r="I81" s="41"/>
      <c r="J81" s="38"/>
      <c r="K81" s="38"/>
      <c r="L81" s="45"/>
      <c r="M81" s="40"/>
      <c r="N81" s="40"/>
      <c r="O81" s="40"/>
      <c r="P81" s="40"/>
      <c r="Q81" s="11">
        <f t="shared" si="1"/>
        <v>0</v>
      </c>
    </row>
    <row r="82" spans="1:17" ht="21.75" customHeight="1">
      <c r="A82" s="22">
        <v>59</v>
      </c>
      <c r="B82" s="16" t="s">
        <v>69</v>
      </c>
      <c r="C82" s="37" t="s">
        <v>12</v>
      </c>
      <c r="D82" s="37">
        <v>0</v>
      </c>
      <c r="E82" s="36">
        <v>0</v>
      </c>
      <c r="F82" s="22">
        <v>0</v>
      </c>
      <c r="G82" s="22">
        <v>30</v>
      </c>
      <c r="H82" s="22">
        <v>0</v>
      </c>
      <c r="I82" s="41">
        <v>0</v>
      </c>
      <c r="J82" s="38"/>
      <c r="K82" s="38"/>
      <c r="L82" s="45">
        <v>115</v>
      </c>
      <c r="M82" s="40">
        <v>0</v>
      </c>
      <c r="N82" s="40">
        <v>60</v>
      </c>
      <c r="O82" s="40">
        <v>0</v>
      </c>
      <c r="P82" s="40">
        <v>0</v>
      </c>
      <c r="Q82" s="11">
        <f t="shared" si="1"/>
        <v>175</v>
      </c>
    </row>
    <row r="83" spans="1:17" ht="21.75" customHeight="1">
      <c r="A83" s="22">
        <v>60</v>
      </c>
      <c r="B83" s="16" t="s">
        <v>70</v>
      </c>
      <c r="C83" s="22" t="s">
        <v>6</v>
      </c>
      <c r="D83" s="22">
        <v>0</v>
      </c>
      <c r="E83" s="22">
        <v>0</v>
      </c>
      <c r="F83" s="22">
        <v>35</v>
      </c>
      <c r="G83" s="22">
        <v>0</v>
      </c>
      <c r="H83" s="22">
        <v>0</v>
      </c>
      <c r="I83" s="43">
        <v>0</v>
      </c>
      <c r="J83" s="38"/>
      <c r="K83" s="38"/>
      <c r="L83" s="45">
        <v>400</v>
      </c>
      <c r="M83" s="40">
        <v>30</v>
      </c>
      <c r="N83" s="40">
        <v>150</v>
      </c>
      <c r="O83" s="40">
        <v>50</v>
      </c>
      <c r="P83" s="40">
        <v>0</v>
      </c>
      <c r="Q83" s="11">
        <f t="shared" si="1"/>
        <v>630</v>
      </c>
    </row>
    <row r="84" spans="1:17" ht="21.75" customHeight="1">
      <c r="A84" s="22">
        <v>61</v>
      </c>
      <c r="B84" s="16" t="s">
        <v>71</v>
      </c>
      <c r="C84" s="22" t="s">
        <v>6</v>
      </c>
      <c r="D84" s="22">
        <v>0</v>
      </c>
      <c r="E84" s="22">
        <v>0</v>
      </c>
      <c r="F84" s="22">
        <v>15</v>
      </c>
      <c r="G84" s="22">
        <v>0</v>
      </c>
      <c r="H84" s="22">
        <v>0</v>
      </c>
      <c r="I84" s="43">
        <v>15</v>
      </c>
      <c r="J84" s="38"/>
      <c r="K84" s="38"/>
      <c r="L84" s="45">
        <v>0</v>
      </c>
      <c r="M84" s="40">
        <v>40</v>
      </c>
      <c r="N84" s="40">
        <v>0</v>
      </c>
      <c r="O84" s="40">
        <v>200</v>
      </c>
      <c r="P84" s="40">
        <v>700</v>
      </c>
      <c r="Q84" s="11">
        <f t="shared" si="1"/>
        <v>955</v>
      </c>
    </row>
    <row r="85" spans="1:17" ht="21.75" customHeight="1">
      <c r="A85" s="46">
        <v>62</v>
      </c>
      <c r="B85" s="47" t="s">
        <v>72</v>
      </c>
      <c r="C85" s="46" t="s">
        <v>12</v>
      </c>
      <c r="D85" s="46">
        <v>130</v>
      </c>
      <c r="E85" s="46">
        <v>0</v>
      </c>
      <c r="F85" s="46">
        <v>0</v>
      </c>
      <c r="G85" s="46">
        <v>0</v>
      </c>
      <c r="H85" s="46">
        <v>0</v>
      </c>
      <c r="I85" s="48">
        <v>200</v>
      </c>
      <c r="J85" s="38"/>
      <c r="K85" s="38"/>
      <c r="L85" s="49">
        <v>50</v>
      </c>
      <c r="M85" s="40">
        <v>0</v>
      </c>
      <c r="N85" s="50">
        <v>20</v>
      </c>
      <c r="O85" s="40">
        <v>0</v>
      </c>
      <c r="P85" s="50">
        <v>0</v>
      </c>
      <c r="Q85" s="51">
        <f t="shared" si="1"/>
        <v>270</v>
      </c>
    </row>
    <row r="86" spans="1:17" ht="21.75" customHeight="1">
      <c r="A86" s="36">
        <v>63</v>
      </c>
      <c r="B86" s="57" t="s">
        <v>102</v>
      </c>
      <c r="C86" s="58" t="s">
        <v>12</v>
      </c>
      <c r="D86" s="59"/>
      <c r="E86" s="59"/>
      <c r="F86" s="36"/>
      <c r="G86" s="36"/>
      <c r="H86" s="36"/>
      <c r="I86" s="63">
        <v>0</v>
      </c>
      <c r="J86" s="63"/>
      <c r="K86" s="63"/>
      <c r="L86" s="63">
        <v>180</v>
      </c>
      <c r="M86" s="63">
        <v>0</v>
      </c>
      <c r="N86" s="63">
        <v>300</v>
      </c>
      <c r="O86" s="63">
        <v>0</v>
      </c>
      <c r="P86" s="63">
        <v>0</v>
      </c>
      <c r="Q86" s="60">
        <f t="shared" si="1"/>
        <v>480</v>
      </c>
    </row>
    <row r="87" spans="1:17" ht="21.75" customHeight="1">
      <c r="A87" s="61">
        <v>64</v>
      </c>
      <c r="B87" s="57" t="s">
        <v>101</v>
      </c>
      <c r="C87" s="61" t="s">
        <v>12</v>
      </c>
      <c r="D87" s="62"/>
      <c r="E87" s="62"/>
      <c r="F87" s="61"/>
      <c r="G87" s="61"/>
      <c r="H87" s="61"/>
      <c r="I87" s="63">
        <v>0</v>
      </c>
      <c r="J87" s="63"/>
      <c r="K87" s="63"/>
      <c r="L87" s="63">
        <v>0</v>
      </c>
      <c r="M87" s="63">
        <v>0</v>
      </c>
      <c r="N87" s="63">
        <v>30</v>
      </c>
      <c r="O87" s="63">
        <v>80</v>
      </c>
      <c r="P87" s="63">
        <v>500</v>
      </c>
      <c r="Q87" s="60">
        <f t="shared" si="1"/>
        <v>610</v>
      </c>
    </row>
    <row r="88" spans="1:17" ht="15.75">
      <c r="B88" s="44"/>
    </row>
    <row r="90" spans="1:17">
      <c r="B90" s="13"/>
      <c r="C90" s="13"/>
      <c r="D90" s="13"/>
      <c r="E90" s="13"/>
      <c r="F90" s="14"/>
      <c r="G90" s="15"/>
    </row>
  </sheetData>
  <mergeCells count="1">
    <mergeCell ref="A1:B1"/>
  </mergeCells>
  <pageMargins left="0.23622047244094491" right="0.23622047244094491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Owoce i warzywa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2024-11-22T12:58:36Z</dcterms:modified>
</cp:coreProperties>
</file>