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Lokale mieszkalne M i G" sheetId="1" r:id="rId1"/>
    <sheet name="Pomieszczenia gospodarcze" sheetId="4" r:id="rId2"/>
    <sheet name="Arkusz1" sheetId="7" r:id="rId3"/>
  </sheets>
  <definedNames>
    <definedName name="_xlnm.Print_Titles" localSheetId="1">'Pomieszczenia gospodarcze'!$3:$4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4"/>
  <c r="H149" i="1"/>
  <c r="G149"/>
  <c r="F149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6"/>
</calcChain>
</file>

<file path=xl/sharedStrings.xml><?xml version="1.0" encoding="utf-8"?>
<sst xmlns="http://schemas.openxmlformats.org/spreadsheetml/2006/main" count="541" uniqueCount="267">
  <si>
    <t>Lp.</t>
  </si>
  <si>
    <t>Liczba budynków [szt.]</t>
  </si>
  <si>
    <t>Rok budowy</t>
  </si>
  <si>
    <t>Liczba lokali</t>
  </si>
  <si>
    <t>garaż</t>
  </si>
  <si>
    <t xml:space="preserve">                 1920r.</t>
  </si>
  <si>
    <t xml:space="preserve">                  1905r.</t>
  </si>
  <si>
    <t xml:space="preserve">                  1910r.</t>
  </si>
  <si>
    <t xml:space="preserve">                  1900r.</t>
  </si>
  <si>
    <t xml:space="preserve">                   1900r.</t>
  </si>
  <si>
    <t>przed 1939r.</t>
  </si>
  <si>
    <t xml:space="preserve"> przed 1939r.</t>
  </si>
  <si>
    <t xml:space="preserve">        przed 1939r.</t>
  </si>
  <si>
    <t xml:space="preserve">                 1905r.</t>
  </si>
  <si>
    <t>1972r.</t>
  </si>
  <si>
    <t xml:space="preserve">                 1972r.</t>
  </si>
  <si>
    <t>1932r.</t>
  </si>
  <si>
    <t>1905r.</t>
  </si>
  <si>
    <t xml:space="preserve">                  1960r.</t>
  </si>
  <si>
    <t>1930r.</t>
  </si>
  <si>
    <t>1910r.</t>
  </si>
  <si>
    <t>1900r.</t>
  </si>
  <si>
    <t xml:space="preserve">                   1905r.</t>
  </si>
  <si>
    <t>przed  1939r</t>
  </si>
  <si>
    <t>1920r.</t>
  </si>
  <si>
    <t>1984r.</t>
  </si>
  <si>
    <t xml:space="preserve">przed                    1939 r. </t>
  </si>
  <si>
    <t>RAZEM</t>
  </si>
  <si>
    <t>Bozniewice 7/2</t>
  </si>
  <si>
    <t>Bożniewice 7/3</t>
  </si>
  <si>
    <t>Bożniewice 7/4</t>
  </si>
  <si>
    <t>Bożniewice 9/1</t>
  </si>
  <si>
    <t>Cybulino 11B/6</t>
  </si>
  <si>
    <t>Cybulino 8/3</t>
  </si>
  <si>
    <t xml:space="preserve">                  1968r</t>
  </si>
  <si>
    <t>Dobrociechy 21/1</t>
  </si>
  <si>
    <t>Porost 22/5</t>
  </si>
  <si>
    <t>przed 1939r</t>
  </si>
  <si>
    <t>Kurowo 35/2</t>
  </si>
  <si>
    <t>Kurowo 37/2</t>
  </si>
  <si>
    <t>Kurowo 55/3</t>
  </si>
  <si>
    <t>Kurowo 55/5</t>
  </si>
  <si>
    <t>Kurowo 56/6</t>
  </si>
  <si>
    <t>Nowosiółki 1/6</t>
  </si>
  <si>
    <t>Świelino 1/1</t>
  </si>
  <si>
    <t xml:space="preserve">przed                    1939 r.  </t>
  </si>
  <si>
    <t>Świelino 1/4</t>
  </si>
  <si>
    <t>Świelino 5/7</t>
  </si>
  <si>
    <t xml:space="preserve">                  1972r.</t>
  </si>
  <si>
    <t>Świelino 23/2</t>
  </si>
  <si>
    <t>Świelino 23/4</t>
  </si>
  <si>
    <t>Świelino 23/5</t>
  </si>
  <si>
    <t>Świelino 27/1</t>
  </si>
  <si>
    <t>po 1939</t>
  </si>
  <si>
    <t>Więcemierz 2/1</t>
  </si>
  <si>
    <t>Wojęcino 2/2</t>
  </si>
  <si>
    <t>Wojęcino 5/1</t>
  </si>
  <si>
    <t>Wojęcino 5/2</t>
  </si>
  <si>
    <t>Drzewiany 76/1</t>
  </si>
  <si>
    <t>Drzewiany 76/2</t>
  </si>
  <si>
    <t>Glinka 5/1</t>
  </si>
  <si>
    <t>Opatówek 1/1</t>
  </si>
  <si>
    <t>Opatówek 1/3</t>
  </si>
  <si>
    <t>Opatówek 1/8</t>
  </si>
  <si>
    <t>Opatówek 1/2</t>
  </si>
  <si>
    <t>Opatówek 1/4</t>
  </si>
  <si>
    <t>Opatówek 1/5</t>
  </si>
  <si>
    <t>Opatówek 1/7</t>
  </si>
  <si>
    <t>Łozice-Cegielnia 1/5</t>
  </si>
  <si>
    <t>Łozice- Cegielnia 1/6</t>
  </si>
  <si>
    <t>Łozice-Cegielnia 1/7</t>
  </si>
  <si>
    <t>Łozice-Cegielnia 1/8</t>
  </si>
  <si>
    <t>Łozice - Cegielnia     1/9</t>
  </si>
  <si>
    <t>Łozice - Cegielnia 1/10</t>
  </si>
  <si>
    <t>Łozice-Cegielnia 1/11</t>
  </si>
  <si>
    <t>Łozice-Cegielnia 1/13</t>
  </si>
  <si>
    <t>Łozice- Cegielnia 1/14</t>
  </si>
  <si>
    <t>Razem</t>
  </si>
  <si>
    <t>Opatówek 1/6</t>
  </si>
  <si>
    <t>Opatówek 1/9</t>
  </si>
  <si>
    <t>Numer działki</t>
  </si>
  <si>
    <t>Nr 284/4</t>
  </si>
  <si>
    <t>Nr 209/1</t>
  </si>
  <si>
    <t>Nr 73/2</t>
  </si>
  <si>
    <t>Nr 251</t>
  </si>
  <si>
    <t>Nr 256</t>
  </si>
  <si>
    <t>Nr 35</t>
  </si>
  <si>
    <t>Nr 25</t>
  </si>
  <si>
    <t>Nr 59/11</t>
  </si>
  <si>
    <t>Nr 53/4</t>
  </si>
  <si>
    <t>Nr 59/9</t>
  </si>
  <si>
    <t>Nr 122/4</t>
  </si>
  <si>
    <t>Nr 299/2</t>
  </si>
  <si>
    <t>Nr 278</t>
  </si>
  <si>
    <t>Nr 269</t>
  </si>
  <si>
    <t>Nr 223</t>
  </si>
  <si>
    <t>Nr 351</t>
  </si>
  <si>
    <t>Nr 347/3</t>
  </si>
  <si>
    <t>Nr 279</t>
  </si>
  <si>
    <t>Nr 235</t>
  </si>
  <si>
    <t>Nr 4/35</t>
  </si>
  <si>
    <t>Nr 161/2</t>
  </si>
  <si>
    <t>Nr 9/2</t>
  </si>
  <si>
    <t>Obręb ewidencyjny</t>
  </si>
  <si>
    <t>Bobolice 3</t>
  </si>
  <si>
    <t>Bobolice 4</t>
  </si>
  <si>
    <t>Nr 417/418</t>
  </si>
  <si>
    <t>Nr 283/2</t>
  </si>
  <si>
    <t>Nr 618/1</t>
  </si>
  <si>
    <t>Adres nieruchomości</t>
  </si>
  <si>
    <t>Mieszkanie</t>
  </si>
  <si>
    <t>Powierzchnia użytkowa lokalu (m)</t>
  </si>
  <si>
    <t>Pomieszczenie przynależne</t>
  </si>
  <si>
    <t>Bobolice, Reymonta 4/1</t>
  </si>
  <si>
    <t>Bobolice, Reymonta 4/6</t>
  </si>
  <si>
    <t>Bobolice, Reymonta 6/5</t>
  </si>
  <si>
    <t>Bobolice, Pl. Chrobrego 1/5</t>
  </si>
  <si>
    <t>Bobolice, Pl. Chrobrego 3/4</t>
  </si>
  <si>
    <t>Bobolice, Pl. Chrobrego 3/5</t>
  </si>
  <si>
    <t>Bobolice, Pl. Chrobrego 3/6</t>
  </si>
  <si>
    <t>Bobolice, Fabryczna 1/3</t>
  </si>
  <si>
    <t>Bobolice, Fabryczna 1/5</t>
  </si>
  <si>
    <t>Bobolice, Fabryczna 3/2</t>
  </si>
  <si>
    <t>Bobolice, Fabryczna 9/1</t>
  </si>
  <si>
    <t>Bobolice, Fabryczna 12/1</t>
  </si>
  <si>
    <t>Bobolice, Fabryczna 12/4</t>
  </si>
  <si>
    <t>Bobolice, Fabryczna 13/3</t>
  </si>
  <si>
    <t>Bobolice, Fabryczna 15/3</t>
  </si>
  <si>
    <t>Bobolice, Koszalińska 1/2</t>
  </si>
  <si>
    <t>Bobolice, Koszalińska 2b/2</t>
  </si>
  <si>
    <t>Bobolice, Koszalińska 2c/2</t>
  </si>
  <si>
    <t>Bobolice, Koszalińska 5/2</t>
  </si>
  <si>
    <t>Bobolice, Koszalińska 10/1</t>
  </si>
  <si>
    <t>Bobolice, Koszalińska 10/2</t>
  </si>
  <si>
    <t>Bobolice, Koszalińska 10/4</t>
  </si>
  <si>
    <t>Bobolice, Koszalińska 10/5</t>
  </si>
  <si>
    <t>Bobolice, Koszalińska 13/2</t>
  </si>
  <si>
    <t>Bobolice, Koszalińska 13/3</t>
  </si>
  <si>
    <t>Bobolice, Koszalińska 13/4</t>
  </si>
  <si>
    <t>Bobolice, Koszalińska 13/5</t>
  </si>
  <si>
    <t>Bobolice, Maja 6/4</t>
  </si>
  <si>
    <t>Bobolice, Maja 6/10</t>
  </si>
  <si>
    <t>Bobolice, 1 Maja 8/4</t>
  </si>
  <si>
    <t>Bobolice, 1 Maja 8/6</t>
  </si>
  <si>
    <t>Bobolice, 1 Maja 8/8</t>
  </si>
  <si>
    <t>Bobolice, 1 Maja 11/1</t>
  </si>
  <si>
    <t>Bobolice, 1 Maja 11/8</t>
  </si>
  <si>
    <t>Bobolice, 1 Maja 14/1</t>
  </si>
  <si>
    <t>Bobolice, Seligera 2/3</t>
  </si>
  <si>
    <t>Bobolice, Matejki 1/3</t>
  </si>
  <si>
    <t>Bobolice, Matejki 2/3</t>
  </si>
  <si>
    <t>Bobolice, Mickiewicza 7/4</t>
  </si>
  <si>
    <t>Bobolice, Ogrodowa 7/6</t>
  </si>
  <si>
    <t>Bobolice, Pocztowa 3/6</t>
  </si>
  <si>
    <t>Bobolice, Polna 5/4</t>
  </si>
  <si>
    <t>Bobolice, Polna 6/1</t>
  </si>
  <si>
    <t>Bobolice, Polna 6/3</t>
  </si>
  <si>
    <t>Bobolice, Polna 6/4</t>
  </si>
  <si>
    <t>Bobolice, Polna 9/1</t>
  </si>
  <si>
    <t>Bobolice, Polna 10/3</t>
  </si>
  <si>
    <t>Bobolice, Polna 10/4</t>
  </si>
  <si>
    <t>Bobolice, Polanowska 2/1</t>
  </si>
  <si>
    <t>Bobolice, Polanowska 2/5</t>
  </si>
  <si>
    <t>Bobolice, Polanowska 2/6</t>
  </si>
  <si>
    <t>Bobolice, Polanowska 3/1</t>
  </si>
  <si>
    <t>Bobolice, Polanowska 4/1</t>
  </si>
  <si>
    <t>Bobolice, Polanowska 4/2</t>
  </si>
  <si>
    <t>Bobolice, Polanowska 4/3</t>
  </si>
  <si>
    <t>Bobolice, Polanowska 4/4</t>
  </si>
  <si>
    <t>Bobolice, Polanowska 8/1</t>
  </si>
  <si>
    <t>Bobolice, Polanowska 8/4</t>
  </si>
  <si>
    <t>Bobolice, Polanowska 8/6</t>
  </si>
  <si>
    <t>Bobolice, Polanowska 8/10</t>
  </si>
  <si>
    <t>Bobolice, Robotnicza 3/1</t>
  </si>
  <si>
    <t>Bobolice, Robotnicza 10/1</t>
  </si>
  <si>
    <t>Bobolice, Robotnicza 10/3</t>
  </si>
  <si>
    <t>Bobolice, Ratuszowa 7/3</t>
  </si>
  <si>
    <t>Bobolice, Ratuszowa 7/4</t>
  </si>
  <si>
    <t>Bobolice, Ratuszowa 7/5</t>
  </si>
  <si>
    <t>Bobolice, Ratuszowa 7/7</t>
  </si>
  <si>
    <t>Bobolice, Reja 8/1</t>
  </si>
  <si>
    <t>Bobolice, Reja 8/5</t>
  </si>
  <si>
    <t>Bobolice, Reja 11/2</t>
  </si>
  <si>
    <t>Bobolice, Reja 11/5</t>
  </si>
  <si>
    <t>Bobolice, Mieszko I 2A/1</t>
  </si>
  <si>
    <t>Bobolice, Traugutta 15</t>
  </si>
  <si>
    <t>Bobolice, Spokojna 3/1</t>
  </si>
  <si>
    <t>Bobolice, Szkolna 11/2</t>
  </si>
  <si>
    <t>Bobolice, Spichrzowa 1/1</t>
  </si>
  <si>
    <t>Bobolice, Spichrzowa1/2</t>
  </si>
  <si>
    <t>Bobolice, Spichrzowa 1/4</t>
  </si>
  <si>
    <t>Bobolice, Spichrzowa 1/6</t>
  </si>
  <si>
    <t>Bobolice, Spichrzowa 1/8</t>
  </si>
  <si>
    <t>Bobolice, Spichrzowa 2/1</t>
  </si>
  <si>
    <t>Bobolice, Szpitalna 4/5</t>
  </si>
  <si>
    <t>Bobolice, Spółdzielcza 2/3</t>
  </si>
  <si>
    <t>Bobolice, Tylna 1/3</t>
  </si>
  <si>
    <t>Bobolice, Tylna 1A</t>
  </si>
  <si>
    <t>Bobolice, Woj.Polskiego 2/2</t>
  </si>
  <si>
    <t>Bobolice, Woj..Polskiego 4/1</t>
  </si>
  <si>
    <t>Bobolice, Woj..Polskiego 4/2</t>
  </si>
  <si>
    <t>Bobolice, Woj.Polskiego 4/3</t>
  </si>
  <si>
    <t>Bobolice, Woj.Polskiego 4/4</t>
  </si>
  <si>
    <t>Bobolice, Wiejska 2/3</t>
  </si>
  <si>
    <t>Bobolice, Dworcowa 2/1</t>
  </si>
  <si>
    <t>Bobolice, Dworcowa 2/2</t>
  </si>
  <si>
    <t>Bobolice, Dworcowa 2/5</t>
  </si>
  <si>
    <t>Bobolice, Maja 14/1A</t>
  </si>
  <si>
    <t>Bobolice, Fabryczna 15/5</t>
  </si>
  <si>
    <t>Bobolice, 1 Maja 8/3</t>
  </si>
  <si>
    <t>Pomieszczenia dodatkowe jako komórki i garaże niebędące pomieszczeniami przynależnymi do lokalu</t>
  </si>
  <si>
    <t xml:space="preserve">Powierzchnia użytkowa [m²]                      </t>
  </si>
  <si>
    <t>pomieszczenie gospodarcze</t>
  </si>
  <si>
    <t>Bobolice, ul. Pocztowa 17</t>
  </si>
  <si>
    <t>Bobolice, Pl. Chrobrego 1</t>
  </si>
  <si>
    <t>Bobolice, Pl. Chrobrego 5</t>
  </si>
  <si>
    <t>Bobolice, ul. Reja 8</t>
  </si>
  <si>
    <t>Nr 109</t>
  </si>
  <si>
    <t>Nr 59/14</t>
  </si>
  <si>
    <t>Nr 59/20</t>
  </si>
  <si>
    <t>Nr 101</t>
  </si>
  <si>
    <t>Bobolice, ul. Reymonta 6</t>
  </si>
  <si>
    <t>Nr 59/21</t>
  </si>
  <si>
    <t>Bobolice, Pl. Chrobrego 4</t>
  </si>
  <si>
    <t>Nr 59/15</t>
  </si>
  <si>
    <t>Nr 59/19</t>
  </si>
  <si>
    <t>Bobolice, Pl. Chrobrego 2</t>
  </si>
  <si>
    <t>Bobolice, Pl. Chrobrego 3</t>
  </si>
  <si>
    <t>Nr 59/18</t>
  </si>
  <si>
    <t>Nr 59/16</t>
  </si>
  <si>
    <t>Bobolice, ul. Fabryczna 25</t>
  </si>
  <si>
    <t>Bobolice, ul. Koszalińska 10</t>
  </si>
  <si>
    <t>Bobolice, ul. Koszalińska 13</t>
  </si>
  <si>
    <t>Nr 624</t>
  </si>
  <si>
    <t>Bobolice, ul. 1 -go Maja 6</t>
  </si>
  <si>
    <t>Bobolice, ul. Ogrodowa 7</t>
  </si>
  <si>
    <t>Bobolice, ul. Polna 8</t>
  </si>
  <si>
    <t>Bobolice, ul. Polna 3</t>
  </si>
  <si>
    <t>Bobolice, ul. Polna 4</t>
  </si>
  <si>
    <t>Bobolice, ul. 1-go Maja 11</t>
  </si>
  <si>
    <t>Bobolice,ul. Polna 2</t>
  </si>
  <si>
    <t>Bobolice, ul. Zwycięstwa 3</t>
  </si>
  <si>
    <t>Bobolice, ul. Zwycięstwa 1</t>
  </si>
  <si>
    <t>Bobolice, ul. Polanowska 2</t>
  </si>
  <si>
    <t>Nr 257/2</t>
  </si>
  <si>
    <t>Bobolice, ul. Polna 1</t>
  </si>
  <si>
    <t>Bobolice, ul. Polanowska 3</t>
  </si>
  <si>
    <t>Bobolice, ul. Robotnicza 10</t>
  </si>
  <si>
    <t>Nr 36</t>
  </si>
  <si>
    <t>Cybulino 11A</t>
  </si>
  <si>
    <t>Dargiń 35</t>
  </si>
  <si>
    <t>Cybulino</t>
  </si>
  <si>
    <t>Dargiń</t>
  </si>
  <si>
    <t>Bobolice, ul. Pl. Chrobrego 4</t>
  </si>
  <si>
    <t>Bobolice, ul. Pl. Chrobrego 5</t>
  </si>
  <si>
    <t>Nr 59/13</t>
  </si>
  <si>
    <t>Bobolice, ul. Fabryczna 13</t>
  </si>
  <si>
    <t>Nr 297/1</t>
  </si>
  <si>
    <t>Bobolice, ul. Koszalińska 1</t>
  </si>
  <si>
    <t>Bobolice, ul. 1-go Maja 14</t>
  </si>
  <si>
    <t>Bobolice, ul. Polanowska 4</t>
  </si>
  <si>
    <t>Bobolice, ul. Wiejska 2</t>
  </si>
  <si>
    <t xml:space="preserve">Bobolice, ul. Sienkiewicza 4 </t>
  </si>
  <si>
    <t>Bobolice, ul. Polna 6</t>
  </si>
  <si>
    <t>Bobolice, ul. Koszalińska 3</t>
  </si>
  <si>
    <t>Bobolice, ul. Ratuszowa 1</t>
  </si>
  <si>
    <t>Nr 180/7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</si>
</sst>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0" xfId="0" applyFont="1" applyFill="1"/>
    <xf numFmtId="4" fontId="7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1" fillId="0" borderId="0" xfId="0" applyFont="1"/>
    <xf numFmtId="4" fontId="9" fillId="0" borderId="0" xfId="0" applyNumberFormat="1" applyFont="1"/>
    <xf numFmtId="2" fontId="4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/>
    <xf numFmtId="0" fontId="3" fillId="2" borderId="3" xfId="0" applyFont="1" applyFill="1" applyBorder="1"/>
    <xf numFmtId="4" fontId="9" fillId="0" borderId="3" xfId="0" applyNumberFormat="1" applyFont="1" applyBorder="1"/>
    <xf numFmtId="0" fontId="8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4" fillId="0" borderId="3" xfId="0" applyFont="1" applyBorder="1"/>
    <xf numFmtId="0" fontId="11" fillId="0" borderId="3" xfId="0" applyFont="1" applyBorder="1"/>
    <xf numFmtId="0" fontId="3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0" xfId="0" applyFont="1"/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4" fillId="2" borderId="2" xfId="0" applyFont="1" applyFill="1" applyBorder="1"/>
    <xf numFmtId="0" fontId="4" fillId="0" borderId="2" xfId="0" applyFont="1" applyBorder="1"/>
    <xf numFmtId="0" fontId="0" fillId="0" borderId="2" xfId="0" applyBorder="1"/>
    <xf numFmtId="0" fontId="10" fillId="0" borderId="2" xfId="0" applyFont="1" applyBorder="1"/>
    <xf numFmtId="4" fontId="9" fillId="0" borderId="2" xfId="0" applyNumberFormat="1" applyFont="1" applyBorder="1"/>
    <xf numFmtId="0" fontId="11" fillId="0" borderId="2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/>
    <xf numFmtId="2" fontId="4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2" fontId="0" fillId="0" borderId="0" xfId="0" applyNumberFormat="1"/>
    <xf numFmtId="2" fontId="11" fillId="0" borderId="0" xfId="0" applyNumberFormat="1" applyFont="1"/>
    <xf numFmtId="2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M151"/>
  <sheetViews>
    <sheetView tabSelected="1" zoomScale="90" zoomScaleNormal="90" workbookViewId="0">
      <pane xSplit="5" ySplit="4" topLeftCell="F130" activePane="bottomRight" state="frozen"/>
      <selection pane="topRight" activeCell="J1" sqref="J1"/>
      <selection pane="bottomLeft" activeCell="A4" sqref="A4"/>
      <selection pane="bottomRight" activeCell="A4" sqref="A4:A5"/>
    </sheetView>
  </sheetViews>
  <sheetFormatPr defaultRowHeight="14.4"/>
  <cols>
    <col min="1" max="1" width="7.88671875" style="1" customWidth="1"/>
    <col min="2" max="2" width="22" style="1" customWidth="1"/>
    <col min="3" max="3" width="12.109375" style="1" customWidth="1"/>
    <col min="4" max="4" width="9.109375" style="1"/>
    <col min="6" max="6" width="12.5546875" style="1" customWidth="1"/>
    <col min="7" max="7" width="15.5546875" style="44" customWidth="1"/>
    <col min="8" max="8" width="11.5546875" style="44" customWidth="1"/>
    <col min="9" max="10" width="9.109375" style="16"/>
  </cols>
  <sheetData>
    <row r="2" spans="1:10" ht="45" customHeight="1">
      <c r="B2" s="90"/>
      <c r="C2" s="90"/>
      <c r="D2" s="90"/>
      <c r="E2" s="90"/>
    </row>
    <row r="3" spans="1:10">
      <c r="G3" s="45"/>
      <c r="H3" s="45"/>
    </row>
    <row r="4" spans="1:10" s="2" customFormat="1" ht="77.400000000000006" customHeight="1">
      <c r="A4" s="92" t="s">
        <v>0</v>
      </c>
      <c r="B4" s="92" t="s">
        <v>109</v>
      </c>
      <c r="C4" s="92" t="s">
        <v>1</v>
      </c>
      <c r="D4" s="92" t="s">
        <v>2</v>
      </c>
      <c r="E4" s="92" t="s">
        <v>3</v>
      </c>
      <c r="F4" s="91" t="s">
        <v>111</v>
      </c>
      <c r="G4" s="91"/>
      <c r="H4" s="101" t="s">
        <v>77</v>
      </c>
      <c r="I4" s="35"/>
      <c r="J4" s="17"/>
    </row>
    <row r="5" spans="1:10" s="2" customFormat="1" ht="30.75" customHeight="1">
      <c r="A5" s="92"/>
      <c r="B5" s="92"/>
      <c r="C5" s="92"/>
      <c r="D5" s="92"/>
      <c r="E5" s="92"/>
      <c r="F5" s="43" t="s">
        <v>110</v>
      </c>
      <c r="G5" s="81" t="s">
        <v>112</v>
      </c>
      <c r="H5" s="101"/>
      <c r="I5" s="35"/>
      <c r="J5" s="17"/>
    </row>
    <row r="6" spans="1:10" s="4" customFormat="1" ht="20.100000000000001" customHeight="1">
      <c r="A6" s="87">
        <v>1</v>
      </c>
      <c r="B6" s="73" t="s">
        <v>113</v>
      </c>
      <c r="C6" s="93">
        <v>1</v>
      </c>
      <c r="D6" s="93" t="s">
        <v>5</v>
      </c>
      <c r="E6" s="100">
        <v>3</v>
      </c>
      <c r="F6" s="3">
        <v>35.840000000000003</v>
      </c>
      <c r="G6" s="75">
        <v>3.38</v>
      </c>
      <c r="H6" s="88">
        <f>F6+G6</f>
        <v>39.220000000000006</v>
      </c>
      <c r="I6" s="36"/>
      <c r="J6" s="23"/>
    </row>
    <row r="7" spans="1:10" s="4" customFormat="1" ht="20.100000000000001" customHeight="1">
      <c r="A7" s="87">
        <v>2</v>
      </c>
      <c r="B7" s="73" t="s">
        <v>114</v>
      </c>
      <c r="C7" s="93"/>
      <c r="D7" s="93"/>
      <c r="E7" s="100"/>
      <c r="F7" s="27">
        <v>38.74</v>
      </c>
      <c r="G7" s="75">
        <v>0</v>
      </c>
      <c r="H7" s="88">
        <f t="shared" ref="H7:H70" si="0">F7+G7</f>
        <v>38.74</v>
      </c>
      <c r="I7" s="36"/>
      <c r="J7" s="23"/>
    </row>
    <row r="8" spans="1:10" s="4" customFormat="1" ht="20.100000000000001" customHeight="1">
      <c r="A8" s="87">
        <v>3</v>
      </c>
      <c r="B8" s="73" t="s">
        <v>115</v>
      </c>
      <c r="C8" s="93"/>
      <c r="D8" s="93"/>
      <c r="E8" s="100"/>
      <c r="F8" s="27">
        <v>59.76</v>
      </c>
      <c r="G8" s="75">
        <v>5.14</v>
      </c>
      <c r="H8" s="88">
        <f t="shared" si="0"/>
        <v>64.899999999999991</v>
      </c>
      <c r="I8" s="36"/>
      <c r="J8" s="23"/>
    </row>
    <row r="9" spans="1:10" s="4" customFormat="1" ht="20.100000000000001" customHeight="1">
      <c r="A9" s="87">
        <v>4</v>
      </c>
      <c r="B9" s="73" t="s">
        <v>116</v>
      </c>
      <c r="C9" s="73">
        <v>1</v>
      </c>
      <c r="D9" s="73">
        <v>1905</v>
      </c>
      <c r="E9" s="74">
        <v>1</v>
      </c>
      <c r="F9" s="28">
        <v>47.87</v>
      </c>
      <c r="G9" s="75">
        <v>7.79</v>
      </c>
      <c r="H9" s="88">
        <f t="shared" si="0"/>
        <v>55.66</v>
      </c>
      <c r="I9" s="36"/>
      <c r="J9" s="23"/>
    </row>
    <row r="10" spans="1:10" s="4" customFormat="1" ht="20.100000000000001" customHeight="1">
      <c r="A10" s="87">
        <v>5</v>
      </c>
      <c r="B10" s="73" t="s">
        <v>117</v>
      </c>
      <c r="C10" s="93">
        <v>1</v>
      </c>
      <c r="D10" s="93">
        <v>1905</v>
      </c>
      <c r="E10" s="100">
        <v>3</v>
      </c>
      <c r="F10" s="28">
        <v>43.6</v>
      </c>
      <c r="G10" s="75">
        <v>2.96</v>
      </c>
      <c r="H10" s="88">
        <f t="shared" si="0"/>
        <v>46.56</v>
      </c>
      <c r="I10" s="36"/>
      <c r="J10" s="23"/>
    </row>
    <row r="11" spans="1:10" s="4" customFormat="1" ht="20.100000000000001" customHeight="1">
      <c r="A11" s="87">
        <v>6</v>
      </c>
      <c r="B11" s="73" t="s">
        <v>118</v>
      </c>
      <c r="C11" s="93"/>
      <c r="D11" s="93"/>
      <c r="E11" s="100"/>
      <c r="F11" s="28">
        <v>39.729999999999997</v>
      </c>
      <c r="G11" s="75">
        <v>1.58</v>
      </c>
      <c r="H11" s="88">
        <f t="shared" si="0"/>
        <v>41.309999999999995</v>
      </c>
      <c r="I11" s="36"/>
      <c r="J11" s="23"/>
    </row>
    <row r="12" spans="1:10" s="4" customFormat="1" ht="20.100000000000001" customHeight="1">
      <c r="A12" s="87">
        <v>7</v>
      </c>
      <c r="B12" s="73" t="s">
        <v>119</v>
      </c>
      <c r="C12" s="93"/>
      <c r="D12" s="93"/>
      <c r="E12" s="100"/>
      <c r="F12" s="27">
        <v>36.19</v>
      </c>
      <c r="G12" s="75">
        <v>3.17</v>
      </c>
      <c r="H12" s="88">
        <f t="shared" si="0"/>
        <v>39.36</v>
      </c>
      <c r="I12" s="36"/>
      <c r="J12" s="23"/>
    </row>
    <row r="13" spans="1:10" s="4" customFormat="1" ht="30" customHeight="1">
      <c r="A13" s="87">
        <v>8</v>
      </c>
      <c r="B13" s="73" t="s">
        <v>120</v>
      </c>
      <c r="C13" s="93">
        <v>1</v>
      </c>
      <c r="D13" s="93" t="s">
        <v>7</v>
      </c>
      <c r="E13" s="94">
        <v>2</v>
      </c>
      <c r="F13" s="28">
        <v>19.45</v>
      </c>
      <c r="G13" s="75">
        <v>0</v>
      </c>
      <c r="H13" s="88">
        <f t="shared" si="0"/>
        <v>19.45</v>
      </c>
      <c r="I13" s="36"/>
      <c r="J13" s="23"/>
    </row>
    <row r="14" spans="1:10" s="5" customFormat="1" ht="20.100000000000001" customHeight="1">
      <c r="A14" s="87">
        <v>9</v>
      </c>
      <c r="B14" s="79" t="s">
        <v>121</v>
      </c>
      <c r="C14" s="93"/>
      <c r="D14" s="93"/>
      <c r="E14" s="94"/>
      <c r="F14" s="29">
        <v>41.68</v>
      </c>
      <c r="G14" s="77">
        <v>7.79</v>
      </c>
      <c r="H14" s="88">
        <f t="shared" si="0"/>
        <v>49.47</v>
      </c>
      <c r="I14" s="37"/>
      <c r="J14" s="24"/>
    </row>
    <row r="15" spans="1:10" s="4" customFormat="1" ht="20.100000000000001" customHeight="1">
      <c r="A15" s="87">
        <v>10</v>
      </c>
      <c r="B15" s="73" t="s">
        <v>122</v>
      </c>
      <c r="C15" s="73">
        <v>1</v>
      </c>
      <c r="D15" s="73" t="s">
        <v>8</v>
      </c>
      <c r="E15" s="75">
        <v>1</v>
      </c>
      <c r="F15" s="29">
        <v>26.44</v>
      </c>
      <c r="G15" s="75">
        <v>23.49</v>
      </c>
      <c r="H15" s="88">
        <f t="shared" si="0"/>
        <v>49.93</v>
      </c>
      <c r="I15" s="36"/>
      <c r="J15" s="23"/>
    </row>
    <row r="16" spans="1:10" s="4" customFormat="1" ht="20.100000000000001" customHeight="1">
      <c r="A16" s="87">
        <v>11</v>
      </c>
      <c r="B16" s="73" t="s">
        <v>123</v>
      </c>
      <c r="C16" s="73">
        <v>1</v>
      </c>
      <c r="D16" s="73" t="s">
        <v>9</v>
      </c>
      <c r="E16" s="75">
        <v>1</v>
      </c>
      <c r="F16" s="29">
        <v>76.36</v>
      </c>
      <c r="G16" s="75">
        <v>37</v>
      </c>
      <c r="H16" s="88">
        <f t="shared" si="0"/>
        <v>113.36</v>
      </c>
      <c r="I16" s="36"/>
      <c r="J16" s="23"/>
    </row>
    <row r="17" spans="1:10" s="4" customFormat="1" ht="20.100000000000001" customHeight="1">
      <c r="A17" s="87">
        <v>12</v>
      </c>
      <c r="B17" s="73" t="s">
        <v>124</v>
      </c>
      <c r="C17" s="93">
        <v>1</v>
      </c>
      <c r="D17" s="93" t="s">
        <v>10</v>
      </c>
      <c r="E17" s="94">
        <v>2</v>
      </c>
      <c r="F17" s="29">
        <v>56.61</v>
      </c>
      <c r="G17" s="75">
        <v>18.010000000000002</v>
      </c>
      <c r="H17" s="88">
        <f t="shared" si="0"/>
        <v>74.62</v>
      </c>
      <c r="I17" s="36"/>
      <c r="J17" s="23"/>
    </row>
    <row r="18" spans="1:10" s="4" customFormat="1" ht="37.5" customHeight="1">
      <c r="A18" s="87">
        <v>13</v>
      </c>
      <c r="B18" s="73" t="s">
        <v>125</v>
      </c>
      <c r="C18" s="93"/>
      <c r="D18" s="93"/>
      <c r="E18" s="94"/>
      <c r="F18" s="29">
        <v>37.799999999999997</v>
      </c>
      <c r="G18" s="75">
        <v>6.34</v>
      </c>
      <c r="H18" s="88">
        <f t="shared" si="0"/>
        <v>44.14</v>
      </c>
      <c r="I18" s="36"/>
      <c r="J18" s="23"/>
    </row>
    <row r="19" spans="1:10" s="4" customFormat="1" ht="20.100000000000001" customHeight="1">
      <c r="A19" s="87">
        <v>14</v>
      </c>
      <c r="B19" s="73" t="s">
        <v>126</v>
      </c>
      <c r="C19" s="93">
        <v>1</v>
      </c>
      <c r="D19" s="93" t="s">
        <v>10</v>
      </c>
      <c r="E19" s="94">
        <v>3</v>
      </c>
      <c r="F19" s="27">
        <v>54.32</v>
      </c>
      <c r="G19" s="75">
        <v>12.35</v>
      </c>
      <c r="H19" s="88">
        <f t="shared" si="0"/>
        <v>66.67</v>
      </c>
      <c r="I19" s="36"/>
      <c r="J19" s="23"/>
    </row>
    <row r="20" spans="1:10" s="4" customFormat="1" ht="33" customHeight="1">
      <c r="A20" s="87">
        <v>15</v>
      </c>
      <c r="B20" s="73" t="s">
        <v>127</v>
      </c>
      <c r="C20" s="93"/>
      <c r="D20" s="93"/>
      <c r="E20" s="94"/>
      <c r="F20" s="49">
        <v>55.56</v>
      </c>
      <c r="G20" s="75">
        <v>32.14</v>
      </c>
      <c r="H20" s="88">
        <f t="shared" si="0"/>
        <v>87.7</v>
      </c>
      <c r="I20" s="36"/>
      <c r="J20" s="23"/>
    </row>
    <row r="21" spans="1:10">
      <c r="A21" s="87">
        <v>16</v>
      </c>
      <c r="B21" s="19" t="s">
        <v>208</v>
      </c>
      <c r="C21" s="93"/>
      <c r="D21" s="93"/>
      <c r="E21" s="94"/>
      <c r="F21" s="76">
        <v>26.19</v>
      </c>
      <c r="G21" s="44">
        <v>3.6</v>
      </c>
      <c r="H21" s="88">
        <f t="shared" si="0"/>
        <v>29.790000000000003</v>
      </c>
      <c r="I21" s="38"/>
    </row>
    <row r="22" spans="1:10" s="4" customFormat="1" ht="43.5" customHeight="1">
      <c r="A22" s="87">
        <v>17</v>
      </c>
      <c r="B22" s="73" t="s">
        <v>128</v>
      </c>
      <c r="C22" s="73">
        <v>1</v>
      </c>
      <c r="D22" s="73" t="s">
        <v>11</v>
      </c>
      <c r="E22" s="75">
        <v>1</v>
      </c>
      <c r="F22" s="29">
        <v>45.67</v>
      </c>
      <c r="G22" s="75">
        <v>18.52</v>
      </c>
      <c r="H22" s="88">
        <f t="shared" si="0"/>
        <v>64.19</v>
      </c>
      <c r="I22" s="36"/>
      <c r="J22" s="23"/>
    </row>
    <row r="23" spans="1:10" s="4" customFormat="1" ht="42" customHeight="1">
      <c r="A23" s="87">
        <v>18</v>
      </c>
      <c r="B23" s="73" t="s">
        <v>129</v>
      </c>
      <c r="C23" s="73">
        <v>1</v>
      </c>
      <c r="D23" s="73" t="s">
        <v>10</v>
      </c>
      <c r="E23" s="75">
        <v>1</v>
      </c>
      <c r="F23" s="27">
        <v>37.79</v>
      </c>
      <c r="G23" s="75">
        <v>0</v>
      </c>
      <c r="H23" s="88">
        <f t="shared" si="0"/>
        <v>37.79</v>
      </c>
      <c r="I23" s="36"/>
      <c r="J23" s="23"/>
    </row>
    <row r="24" spans="1:10" s="4" customFormat="1" ht="30.75" customHeight="1">
      <c r="A24" s="87">
        <v>19</v>
      </c>
      <c r="B24" s="73" t="s">
        <v>130</v>
      </c>
      <c r="C24" s="73">
        <v>1</v>
      </c>
      <c r="D24" s="73" t="s">
        <v>11</v>
      </c>
      <c r="E24" s="75">
        <v>1</v>
      </c>
      <c r="F24" s="27">
        <v>25.81</v>
      </c>
      <c r="G24" s="75">
        <v>14.28</v>
      </c>
      <c r="H24" s="88">
        <f t="shared" si="0"/>
        <v>40.089999999999996</v>
      </c>
      <c r="I24" s="36"/>
      <c r="J24" s="23"/>
    </row>
    <row r="25" spans="1:10" s="4" customFormat="1" ht="35.25" customHeight="1">
      <c r="A25" s="87">
        <v>20</v>
      </c>
      <c r="B25" s="73" t="s">
        <v>131</v>
      </c>
      <c r="C25" s="73">
        <v>1</v>
      </c>
      <c r="D25" s="73" t="s">
        <v>11</v>
      </c>
      <c r="E25" s="75">
        <v>1</v>
      </c>
      <c r="F25" s="27">
        <v>27.05</v>
      </c>
      <c r="G25" s="75">
        <v>20.71</v>
      </c>
      <c r="H25" s="88">
        <f t="shared" si="0"/>
        <v>47.760000000000005</v>
      </c>
      <c r="I25" s="36"/>
      <c r="J25" s="23"/>
    </row>
    <row r="26" spans="1:10" s="4" customFormat="1" ht="34.5" customHeight="1">
      <c r="A26" s="87">
        <v>21</v>
      </c>
      <c r="B26" s="73" t="s">
        <v>132</v>
      </c>
      <c r="C26" s="93">
        <v>1</v>
      </c>
      <c r="D26" s="93" t="s">
        <v>11</v>
      </c>
      <c r="E26" s="94">
        <v>4</v>
      </c>
      <c r="F26" s="28">
        <v>38.81</v>
      </c>
      <c r="G26" s="75">
        <v>16.2</v>
      </c>
      <c r="H26" s="88">
        <f t="shared" si="0"/>
        <v>55.010000000000005</v>
      </c>
      <c r="I26" s="36"/>
      <c r="J26" s="23"/>
    </row>
    <row r="27" spans="1:10" s="4" customFormat="1" ht="20.100000000000001" customHeight="1">
      <c r="A27" s="87">
        <v>22</v>
      </c>
      <c r="B27" s="73" t="s">
        <v>133</v>
      </c>
      <c r="C27" s="93"/>
      <c r="D27" s="93"/>
      <c r="E27" s="94"/>
      <c r="F27" s="28">
        <v>39.61</v>
      </c>
      <c r="G27" s="75">
        <v>10.87</v>
      </c>
      <c r="H27" s="88">
        <f t="shared" si="0"/>
        <v>50.48</v>
      </c>
      <c r="I27" s="36"/>
      <c r="J27" s="23"/>
    </row>
    <row r="28" spans="1:10" s="4" customFormat="1" ht="20.100000000000001" customHeight="1">
      <c r="A28" s="87">
        <v>23</v>
      </c>
      <c r="B28" s="73" t="s">
        <v>134</v>
      </c>
      <c r="C28" s="93"/>
      <c r="D28" s="93"/>
      <c r="E28" s="94"/>
      <c r="F28" s="28">
        <v>24.25</v>
      </c>
      <c r="G28" s="75">
        <v>16.98</v>
      </c>
      <c r="H28" s="88">
        <f t="shared" si="0"/>
        <v>41.230000000000004</v>
      </c>
      <c r="I28" s="36"/>
      <c r="J28" s="23"/>
    </row>
    <row r="29" spans="1:10" s="4" customFormat="1" ht="20.100000000000001" customHeight="1">
      <c r="A29" s="87">
        <v>24</v>
      </c>
      <c r="B29" s="73" t="s">
        <v>135</v>
      </c>
      <c r="C29" s="93"/>
      <c r="D29" s="93"/>
      <c r="E29" s="94"/>
      <c r="F29" s="28">
        <v>14.22</v>
      </c>
      <c r="G29" s="75">
        <v>12.62</v>
      </c>
      <c r="H29" s="88">
        <f t="shared" si="0"/>
        <v>26.84</v>
      </c>
      <c r="I29" s="36"/>
      <c r="J29" s="23"/>
    </row>
    <row r="30" spans="1:10" s="4" customFormat="1" ht="20.100000000000001" customHeight="1">
      <c r="A30" s="87">
        <v>25</v>
      </c>
      <c r="B30" s="73" t="s">
        <v>136</v>
      </c>
      <c r="C30" s="93">
        <v>1</v>
      </c>
      <c r="D30" s="93" t="s">
        <v>12</v>
      </c>
      <c r="E30" s="94">
        <v>4</v>
      </c>
      <c r="F30" s="28">
        <v>54.17</v>
      </c>
      <c r="G30" s="75">
        <v>52.64</v>
      </c>
      <c r="H30" s="88">
        <f t="shared" si="0"/>
        <v>106.81</v>
      </c>
      <c r="I30" s="36"/>
      <c r="J30" s="23"/>
    </row>
    <row r="31" spans="1:10" s="4" customFormat="1" ht="20.100000000000001" customHeight="1">
      <c r="A31" s="87">
        <v>26</v>
      </c>
      <c r="B31" s="73" t="s">
        <v>137</v>
      </c>
      <c r="C31" s="93"/>
      <c r="D31" s="93"/>
      <c r="E31" s="94"/>
      <c r="F31" s="27">
        <v>36.78</v>
      </c>
      <c r="G31" s="75">
        <v>14.97</v>
      </c>
      <c r="H31" s="88">
        <f t="shared" si="0"/>
        <v>51.75</v>
      </c>
      <c r="I31" s="36"/>
      <c r="J31" s="23"/>
    </row>
    <row r="32" spans="1:10" s="4" customFormat="1" ht="20.100000000000001" customHeight="1">
      <c r="A32" s="87">
        <v>27</v>
      </c>
      <c r="B32" s="73" t="s">
        <v>138</v>
      </c>
      <c r="C32" s="93"/>
      <c r="D32" s="93"/>
      <c r="E32" s="94"/>
      <c r="F32" s="28">
        <v>12.19</v>
      </c>
      <c r="G32" s="75">
        <v>14.21</v>
      </c>
      <c r="H32" s="88">
        <f t="shared" si="0"/>
        <v>26.4</v>
      </c>
      <c r="I32" s="36"/>
      <c r="J32" s="23"/>
    </row>
    <row r="33" spans="1:10" s="4" customFormat="1" ht="20.100000000000001" customHeight="1">
      <c r="A33" s="87">
        <v>28</v>
      </c>
      <c r="B33" s="73" t="s">
        <v>139</v>
      </c>
      <c r="C33" s="93"/>
      <c r="D33" s="93"/>
      <c r="E33" s="94"/>
      <c r="F33" s="28">
        <v>34.53</v>
      </c>
      <c r="G33" s="75">
        <v>23.62</v>
      </c>
      <c r="H33" s="88">
        <f t="shared" si="0"/>
        <v>58.150000000000006</v>
      </c>
      <c r="I33" s="36"/>
      <c r="J33" s="23"/>
    </row>
    <row r="34" spans="1:10" s="4" customFormat="1" ht="20.100000000000001" customHeight="1">
      <c r="A34" s="87">
        <v>29</v>
      </c>
      <c r="B34" s="73" t="s">
        <v>140</v>
      </c>
      <c r="C34" s="93">
        <v>1</v>
      </c>
      <c r="D34" s="93" t="s">
        <v>13</v>
      </c>
      <c r="E34" s="94">
        <v>2</v>
      </c>
      <c r="F34" s="28">
        <v>46.8</v>
      </c>
      <c r="G34" s="75">
        <v>13.559999999999999</v>
      </c>
      <c r="H34" s="88">
        <f t="shared" si="0"/>
        <v>60.36</v>
      </c>
      <c r="I34" s="36"/>
      <c r="J34" s="23"/>
    </row>
    <row r="35" spans="1:10" s="4" customFormat="1" ht="20.100000000000001" customHeight="1">
      <c r="A35" s="87">
        <v>30</v>
      </c>
      <c r="B35" s="73" t="s">
        <v>141</v>
      </c>
      <c r="C35" s="93"/>
      <c r="D35" s="93"/>
      <c r="E35" s="94"/>
      <c r="F35" s="28">
        <v>50.38</v>
      </c>
      <c r="G35" s="75">
        <v>8.1</v>
      </c>
      <c r="H35" s="88">
        <f t="shared" si="0"/>
        <v>58.480000000000004</v>
      </c>
      <c r="I35" s="36"/>
      <c r="J35" s="23"/>
    </row>
    <row r="36" spans="1:10" s="4" customFormat="1" ht="20.100000000000001" customHeight="1">
      <c r="A36" s="87">
        <v>31</v>
      </c>
      <c r="B36" s="73" t="s">
        <v>142</v>
      </c>
      <c r="C36" s="93">
        <v>1</v>
      </c>
      <c r="D36" s="93" t="s">
        <v>13</v>
      </c>
      <c r="E36" s="94">
        <v>4</v>
      </c>
      <c r="F36" s="27">
        <v>38.159999999999997</v>
      </c>
      <c r="G36" s="75">
        <v>9.620000000000001</v>
      </c>
      <c r="H36" s="88">
        <f t="shared" si="0"/>
        <v>47.78</v>
      </c>
      <c r="I36" s="36"/>
      <c r="J36" s="23"/>
    </row>
    <row r="37" spans="1:10" s="4" customFormat="1" ht="20.100000000000001" customHeight="1">
      <c r="A37" s="87">
        <v>32</v>
      </c>
      <c r="B37" s="73" t="s">
        <v>143</v>
      </c>
      <c r="C37" s="93"/>
      <c r="D37" s="93"/>
      <c r="E37" s="94"/>
      <c r="F37" s="30">
        <v>39.94</v>
      </c>
      <c r="G37" s="75">
        <v>10.23</v>
      </c>
      <c r="H37" s="88">
        <f t="shared" si="0"/>
        <v>50.17</v>
      </c>
      <c r="I37" s="36"/>
      <c r="J37" s="23"/>
    </row>
    <row r="38" spans="1:10" s="4" customFormat="1" ht="59.25" customHeight="1">
      <c r="A38" s="87">
        <v>33</v>
      </c>
      <c r="B38" s="73" t="s">
        <v>144</v>
      </c>
      <c r="C38" s="93"/>
      <c r="D38" s="93"/>
      <c r="E38" s="94"/>
      <c r="F38" s="30">
        <v>32.03</v>
      </c>
      <c r="G38" s="75">
        <v>13.45</v>
      </c>
      <c r="H38" s="88">
        <f t="shared" si="0"/>
        <v>45.480000000000004</v>
      </c>
      <c r="I38" s="36"/>
      <c r="J38" s="23"/>
    </row>
    <row r="39" spans="1:10">
      <c r="A39" s="87">
        <v>34</v>
      </c>
      <c r="B39" s="33" t="s">
        <v>209</v>
      </c>
      <c r="C39" s="93"/>
      <c r="D39" s="93"/>
      <c r="E39" s="94"/>
      <c r="F39" s="76">
        <v>19.829999999999998</v>
      </c>
      <c r="G39" s="44">
        <v>15.38</v>
      </c>
      <c r="H39" s="88">
        <f t="shared" si="0"/>
        <v>35.21</v>
      </c>
      <c r="I39" s="38"/>
    </row>
    <row r="40" spans="1:10" s="4" customFormat="1" ht="48" customHeight="1">
      <c r="A40" s="87">
        <v>35</v>
      </c>
      <c r="B40" s="73" t="s">
        <v>145</v>
      </c>
      <c r="C40" s="93">
        <v>1</v>
      </c>
      <c r="D40" s="93" t="s">
        <v>13</v>
      </c>
      <c r="E40" s="94">
        <v>2</v>
      </c>
      <c r="F40" s="28">
        <v>31.64</v>
      </c>
      <c r="G40" s="75">
        <v>0</v>
      </c>
      <c r="H40" s="88">
        <f t="shared" si="0"/>
        <v>31.64</v>
      </c>
      <c r="I40" s="36"/>
      <c r="J40" s="23"/>
    </row>
    <row r="41" spans="1:10" s="4" customFormat="1" ht="41.25" customHeight="1">
      <c r="A41" s="87">
        <v>36</v>
      </c>
      <c r="B41" s="73" t="s">
        <v>146</v>
      </c>
      <c r="C41" s="93"/>
      <c r="D41" s="93"/>
      <c r="E41" s="94"/>
      <c r="F41" s="28">
        <v>29.45</v>
      </c>
      <c r="G41" s="75">
        <v>0</v>
      </c>
      <c r="H41" s="88">
        <f t="shared" si="0"/>
        <v>29.45</v>
      </c>
      <c r="I41" s="36"/>
      <c r="J41" s="23"/>
    </row>
    <row r="42" spans="1:10" s="4" customFormat="1" ht="35.25" customHeight="1">
      <c r="A42" s="87">
        <v>37</v>
      </c>
      <c r="B42" s="73" t="s">
        <v>147</v>
      </c>
      <c r="C42" s="93">
        <v>1</v>
      </c>
      <c r="D42" s="93" t="s">
        <v>10</v>
      </c>
      <c r="E42" s="94">
        <v>2</v>
      </c>
      <c r="F42" s="30">
        <v>46.37</v>
      </c>
      <c r="G42" s="75">
        <v>54.3</v>
      </c>
      <c r="H42" s="88">
        <f t="shared" si="0"/>
        <v>100.66999999999999</v>
      </c>
      <c r="I42" s="36"/>
      <c r="J42" s="23"/>
    </row>
    <row r="43" spans="1:10">
      <c r="A43" s="87">
        <v>38</v>
      </c>
      <c r="B43" s="14" t="s">
        <v>207</v>
      </c>
      <c r="C43" s="93"/>
      <c r="D43" s="93"/>
      <c r="E43" s="94"/>
      <c r="F43" s="50">
        <v>24.39</v>
      </c>
      <c r="G43" s="44">
        <v>5.49</v>
      </c>
      <c r="H43" s="88">
        <f t="shared" si="0"/>
        <v>29.880000000000003</v>
      </c>
      <c r="I43" s="38"/>
    </row>
    <row r="44" spans="1:10" s="5" customFormat="1" ht="20.100000000000001" customHeight="1">
      <c r="A44" s="87">
        <v>39</v>
      </c>
      <c r="B44" s="79" t="s">
        <v>148</v>
      </c>
      <c r="C44" s="79">
        <v>1</v>
      </c>
      <c r="D44" s="79" t="s">
        <v>14</v>
      </c>
      <c r="E44" s="77">
        <v>1</v>
      </c>
      <c r="F44" s="28">
        <v>17.47</v>
      </c>
      <c r="G44" s="77">
        <v>3.98</v>
      </c>
      <c r="H44" s="88">
        <f t="shared" si="0"/>
        <v>21.45</v>
      </c>
      <c r="I44" s="37"/>
      <c r="J44" s="24"/>
    </row>
    <row r="45" spans="1:10" s="4" customFormat="1" ht="20.100000000000001" customHeight="1">
      <c r="A45" s="87">
        <v>40</v>
      </c>
      <c r="B45" s="73" t="s">
        <v>149</v>
      </c>
      <c r="C45" s="73">
        <v>1</v>
      </c>
      <c r="D45" s="73" t="s">
        <v>14</v>
      </c>
      <c r="E45" s="75">
        <v>1</v>
      </c>
      <c r="F45" s="28">
        <v>17.559999999999999</v>
      </c>
      <c r="G45" s="75">
        <v>3.71</v>
      </c>
      <c r="H45" s="88">
        <f t="shared" si="0"/>
        <v>21.27</v>
      </c>
      <c r="I45" s="36"/>
      <c r="J45" s="23"/>
    </row>
    <row r="46" spans="1:10" s="4" customFormat="1" ht="55.5" customHeight="1">
      <c r="A46" s="87">
        <v>41</v>
      </c>
      <c r="B46" s="73" t="s">
        <v>150</v>
      </c>
      <c r="C46" s="73">
        <v>1</v>
      </c>
      <c r="D46" s="73" t="s">
        <v>15</v>
      </c>
      <c r="E46" s="75">
        <v>1</v>
      </c>
      <c r="F46" s="28">
        <v>18.399999999999999</v>
      </c>
      <c r="G46" s="75">
        <v>3.87</v>
      </c>
      <c r="H46" s="88">
        <f t="shared" si="0"/>
        <v>22.27</v>
      </c>
      <c r="I46" s="36"/>
      <c r="J46" s="23"/>
    </row>
    <row r="47" spans="1:10" s="4" customFormat="1" ht="20.100000000000001" customHeight="1">
      <c r="A47" s="87">
        <v>42</v>
      </c>
      <c r="B47" s="73" t="s">
        <v>151</v>
      </c>
      <c r="C47" s="73">
        <v>1</v>
      </c>
      <c r="D47" s="73" t="s">
        <v>16</v>
      </c>
      <c r="E47" s="75">
        <v>1</v>
      </c>
      <c r="F47" s="28">
        <v>15.89</v>
      </c>
      <c r="G47" s="75">
        <v>8.2899999999999991</v>
      </c>
      <c r="H47" s="88">
        <f t="shared" si="0"/>
        <v>24.18</v>
      </c>
      <c r="I47" s="36"/>
      <c r="J47" s="23"/>
    </row>
    <row r="48" spans="1:10" s="4" customFormat="1" ht="20.100000000000001" customHeight="1">
      <c r="A48" s="87">
        <v>43</v>
      </c>
      <c r="B48" s="73" t="s">
        <v>152</v>
      </c>
      <c r="C48" s="73">
        <v>1</v>
      </c>
      <c r="D48" s="73" t="s">
        <v>10</v>
      </c>
      <c r="E48" s="75">
        <v>1</v>
      </c>
      <c r="F48" s="28">
        <v>20.99</v>
      </c>
      <c r="G48" s="75">
        <v>4.2300000000000004</v>
      </c>
      <c r="H48" s="88">
        <f t="shared" si="0"/>
        <v>25.22</v>
      </c>
      <c r="I48" s="36"/>
      <c r="J48" s="23"/>
    </row>
    <row r="49" spans="1:10" s="4" customFormat="1" ht="20.100000000000001" customHeight="1">
      <c r="A49" s="87">
        <v>44</v>
      </c>
      <c r="B49" s="73" t="s">
        <v>153</v>
      </c>
      <c r="C49" s="73">
        <v>1</v>
      </c>
      <c r="D49" s="73" t="s">
        <v>10</v>
      </c>
      <c r="E49" s="75">
        <v>1</v>
      </c>
      <c r="F49" s="27">
        <v>29.09</v>
      </c>
      <c r="G49" s="75">
        <v>13.6</v>
      </c>
      <c r="H49" s="88">
        <f t="shared" si="0"/>
        <v>42.69</v>
      </c>
      <c r="I49" s="36"/>
      <c r="J49" s="23"/>
    </row>
    <row r="50" spans="1:10" s="4" customFormat="1" ht="29.25" customHeight="1">
      <c r="A50" s="87">
        <v>45</v>
      </c>
      <c r="B50" s="73" t="s">
        <v>154</v>
      </c>
      <c r="C50" s="73">
        <v>1</v>
      </c>
      <c r="D50" s="73" t="s">
        <v>10</v>
      </c>
      <c r="E50" s="75">
        <v>1</v>
      </c>
      <c r="F50" s="27">
        <v>48.49</v>
      </c>
      <c r="G50" s="75">
        <v>14.08</v>
      </c>
      <c r="H50" s="88">
        <f t="shared" si="0"/>
        <v>62.57</v>
      </c>
      <c r="I50" s="36"/>
      <c r="J50" s="23"/>
    </row>
    <row r="51" spans="1:10" s="4" customFormat="1" ht="31.5" customHeight="1">
      <c r="A51" s="87">
        <v>46</v>
      </c>
      <c r="B51" s="73" t="s">
        <v>155</v>
      </c>
      <c r="C51" s="93">
        <v>1</v>
      </c>
      <c r="D51" s="93" t="s">
        <v>11</v>
      </c>
      <c r="E51" s="94">
        <v>3</v>
      </c>
      <c r="F51" s="27">
        <v>46.91</v>
      </c>
      <c r="G51" s="75">
        <v>7.46</v>
      </c>
      <c r="H51" s="88">
        <f t="shared" si="0"/>
        <v>54.37</v>
      </c>
      <c r="I51" s="36"/>
      <c r="J51" s="23"/>
    </row>
    <row r="52" spans="1:10" s="4" customFormat="1" ht="27.75" customHeight="1">
      <c r="A52" s="87">
        <v>47</v>
      </c>
      <c r="B52" s="73" t="s">
        <v>156</v>
      </c>
      <c r="C52" s="93"/>
      <c r="D52" s="93"/>
      <c r="E52" s="94"/>
      <c r="F52" s="27">
        <v>32.340000000000003</v>
      </c>
      <c r="G52" s="75">
        <v>4.0999999999999996</v>
      </c>
      <c r="H52" s="88">
        <f t="shared" si="0"/>
        <v>36.440000000000005</v>
      </c>
      <c r="I52" s="36"/>
      <c r="J52" s="23"/>
    </row>
    <row r="53" spans="1:10" s="4" customFormat="1" ht="33" customHeight="1">
      <c r="A53" s="87">
        <v>48</v>
      </c>
      <c r="B53" s="73" t="s">
        <v>157</v>
      </c>
      <c r="C53" s="93"/>
      <c r="D53" s="93"/>
      <c r="E53" s="94"/>
      <c r="F53" s="27">
        <v>45.35</v>
      </c>
      <c r="G53" s="75">
        <v>9.18</v>
      </c>
      <c r="H53" s="88">
        <f t="shared" si="0"/>
        <v>54.53</v>
      </c>
      <c r="I53" s="36"/>
      <c r="J53" s="23"/>
    </row>
    <row r="54" spans="1:10" s="4" customFormat="1" ht="20.100000000000001" customHeight="1">
      <c r="A54" s="87">
        <v>49</v>
      </c>
      <c r="B54" s="73" t="s">
        <v>158</v>
      </c>
      <c r="C54" s="73">
        <v>1</v>
      </c>
      <c r="D54" s="73" t="s">
        <v>17</v>
      </c>
      <c r="E54" s="75">
        <v>1</v>
      </c>
      <c r="F54" s="27">
        <v>37.979999999999997</v>
      </c>
      <c r="G54" s="75">
        <v>2.36</v>
      </c>
      <c r="H54" s="88">
        <f t="shared" si="0"/>
        <v>40.339999999999996</v>
      </c>
      <c r="I54" s="36"/>
      <c r="J54" s="23"/>
    </row>
    <row r="55" spans="1:10" s="4" customFormat="1" ht="20.100000000000001" customHeight="1">
      <c r="A55" s="87">
        <v>50</v>
      </c>
      <c r="B55" s="73" t="s">
        <v>159</v>
      </c>
      <c r="C55" s="93">
        <v>1</v>
      </c>
      <c r="D55" s="93" t="s">
        <v>18</v>
      </c>
      <c r="E55" s="94">
        <v>2</v>
      </c>
      <c r="F55" s="30">
        <v>53.01</v>
      </c>
      <c r="G55" s="75">
        <v>23.97</v>
      </c>
      <c r="H55" s="88">
        <f t="shared" si="0"/>
        <v>76.97999999999999</v>
      </c>
      <c r="I55" s="36"/>
      <c r="J55" s="23"/>
    </row>
    <row r="56" spans="1:10" s="4" customFormat="1" ht="20.100000000000001" customHeight="1">
      <c r="A56" s="87">
        <v>51</v>
      </c>
      <c r="B56" s="73" t="s">
        <v>160</v>
      </c>
      <c r="C56" s="93"/>
      <c r="D56" s="93"/>
      <c r="E56" s="94"/>
      <c r="F56" s="30">
        <v>41.8</v>
      </c>
      <c r="G56" s="75">
        <v>23.43</v>
      </c>
      <c r="H56" s="88">
        <f t="shared" si="0"/>
        <v>65.22999999999999</v>
      </c>
      <c r="I56" s="36"/>
      <c r="J56" s="23"/>
    </row>
    <row r="57" spans="1:10" s="4" customFormat="1" ht="30" customHeight="1">
      <c r="A57" s="87">
        <v>52</v>
      </c>
      <c r="B57" s="73" t="s">
        <v>161</v>
      </c>
      <c r="C57" s="93">
        <v>1</v>
      </c>
      <c r="D57" s="93" t="s">
        <v>7</v>
      </c>
      <c r="E57" s="94">
        <v>3</v>
      </c>
      <c r="F57" s="27">
        <v>19.62</v>
      </c>
      <c r="G57" s="75">
        <v>0</v>
      </c>
      <c r="H57" s="88">
        <f t="shared" si="0"/>
        <v>19.62</v>
      </c>
      <c r="I57" s="36"/>
      <c r="J57" s="23"/>
    </row>
    <row r="58" spans="1:10" s="4" customFormat="1" ht="43.5" customHeight="1">
      <c r="A58" s="87">
        <v>53</v>
      </c>
      <c r="B58" s="73" t="s">
        <v>162</v>
      </c>
      <c r="C58" s="93"/>
      <c r="D58" s="93"/>
      <c r="E58" s="94"/>
      <c r="F58" s="27">
        <v>58.47</v>
      </c>
      <c r="G58" s="75">
        <v>11.54</v>
      </c>
      <c r="H58" s="88">
        <f t="shared" si="0"/>
        <v>70.009999999999991</v>
      </c>
      <c r="I58" s="36"/>
      <c r="J58" s="23"/>
    </row>
    <row r="59" spans="1:10" s="4" customFormat="1" ht="36.75" customHeight="1">
      <c r="A59" s="87">
        <v>54</v>
      </c>
      <c r="B59" s="73" t="s">
        <v>163</v>
      </c>
      <c r="C59" s="93"/>
      <c r="D59" s="93"/>
      <c r="E59" s="94"/>
      <c r="F59" s="27">
        <v>19.5</v>
      </c>
      <c r="G59" s="75">
        <v>0</v>
      </c>
      <c r="H59" s="88">
        <f t="shared" si="0"/>
        <v>19.5</v>
      </c>
      <c r="I59" s="36"/>
      <c r="J59" s="23"/>
    </row>
    <row r="60" spans="1:10" s="4" customFormat="1" ht="20.100000000000001" customHeight="1">
      <c r="A60" s="87">
        <v>55</v>
      </c>
      <c r="B60" s="73" t="s">
        <v>164</v>
      </c>
      <c r="C60" s="73">
        <v>1</v>
      </c>
      <c r="D60" s="73" t="s">
        <v>10</v>
      </c>
      <c r="E60" s="75">
        <v>1</v>
      </c>
      <c r="F60" s="27">
        <v>59.1</v>
      </c>
      <c r="G60" s="75">
        <v>4.05</v>
      </c>
      <c r="H60" s="88">
        <f t="shared" si="0"/>
        <v>63.15</v>
      </c>
      <c r="I60" s="36"/>
      <c r="J60" s="23"/>
    </row>
    <row r="61" spans="1:10" s="4" customFormat="1" ht="20.100000000000001" customHeight="1">
      <c r="A61" s="87">
        <v>56</v>
      </c>
      <c r="B61" s="73" t="s">
        <v>165</v>
      </c>
      <c r="C61" s="93">
        <v>1</v>
      </c>
      <c r="D61" s="93" t="s">
        <v>6</v>
      </c>
      <c r="E61" s="94">
        <v>4</v>
      </c>
      <c r="F61" s="27">
        <v>61.56</v>
      </c>
      <c r="G61" s="75">
        <v>0</v>
      </c>
      <c r="H61" s="88">
        <f t="shared" si="0"/>
        <v>61.56</v>
      </c>
      <c r="I61" s="36"/>
      <c r="J61" s="23"/>
    </row>
    <row r="62" spans="1:10" s="4" customFormat="1" ht="20.100000000000001" customHeight="1">
      <c r="A62" s="87">
        <v>57</v>
      </c>
      <c r="B62" s="73" t="s">
        <v>166</v>
      </c>
      <c r="C62" s="93"/>
      <c r="D62" s="93"/>
      <c r="E62" s="94"/>
      <c r="F62" s="27">
        <v>61.42</v>
      </c>
      <c r="G62" s="75">
        <v>0</v>
      </c>
      <c r="H62" s="88">
        <f t="shared" si="0"/>
        <v>61.42</v>
      </c>
      <c r="I62" s="36"/>
      <c r="J62" s="23"/>
    </row>
    <row r="63" spans="1:10" s="4" customFormat="1" ht="35.25" customHeight="1">
      <c r="A63" s="87">
        <v>58</v>
      </c>
      <c r="B63" s="73" t="s">
        <v>167</v>
      </c>
      <c r="C63" s="93"/>
      <c r="D63" s="93"/>
      <c r="E63" s="94"/>
      <c r="F63" s="27">
        <v>29.63</v>
      </c>
      <c r="G63" s="75">
        <v>0</v>
      </c>
      <c r="H63" s="88">
        <f t="shared" si="0"/>
        <v>29.63</v>
      </c>
      <c r="I63" s="36"/>
      <c r="J63" s="23"/>
    </row>
    <row r="64" spans="1:10" s="5" customFormat="1" ht="20.100000000000001" customHeight="1">
      <c r="A64" s="87">
        <v>59</v>
      </c>
      <c r="B64" s="79" t="s">
        <v>168</v>
      </c>
      <c r="C64" s="93"/>
      <c r="D64" s="93"/>
      <c r="E64" s="94"/>
      <c r="F64" s="27">
        <v>30.89</v>
      </c>
      <c r="G64" s="77">
        <v>0</v>
      </c>
      <c r="H64" s="88">
        <f t="shared" si="0"/>
        <v>30.89</v>
      </c>
      <c r="I64" s="37"/>
      <c r="J64" s="24"/>
    </row>
    <row r="65" spans="1:10" s="4" customFormat="1" ht="20.100000000000001" customHeight="1">
      <c r="A65" s="87">
        <v>60</v>
      </c>
      <c r="B65" s="73" t="s">
        <v>169</v>
      </c>
      <c r="C65" s="93">
        <v>1</v>
      </c>
      <c r="D65" s="93" t="s">
        <v>8</v>
      </c>
      <c r="E65" s="94">
        <v>4</v>
      </c>
      <c r="F65" s="28">
        <v>83.44</v>
      </c>
      <c r="G65" s="75">
        <v>21.14</v>
      </c>
      <c r="H65" s="88">
        <f t="shared" si="0"/>
        <v>104.58</v>
      </c>
      <c r="I65" s="36"/>
      <c r="J65" s="23"/>
    </row>
    <row r="66" spans="1:10" s="4" customFormat="1" ht="20.100000000000001" customHeight="1">
      <c r="A66" s="87">
        <v>61</v>
      </c>
      <c r="B66" s="73" t="s">
        <v>170</v>
      </c>
      <c r="C66" s="93"/>
      <c r="D66" s="93"/>
      <c r="E66" s="94"/>
      <c r="F66" s="28">
        <v>11.8</v>
      </c>
      <c r="G66" s="75">
        <v>12.77</v>
      </c>
      <c r="H66" s="88">
        <f t="shared" si="0"/>
        <v>24.57</v>
      </c>
      <c r="I66" s="36"/>
      <c r="J66" s="23"/>
    </row>
    <row r="67" spans="1:10" s="4" customFormat="1" ht="20.100000000000001" customHeight="1">
      <c r="A67" s="87">
        <v>62</v>
      </c>
      <c r="B67" s="73" t="s">
        <v>171</v>
      </c>
      <c r="C67" s="93"/>
      <c r="D67" s="93"/>
      <c r="E67" s="94"/>
      <c r="F67" s="28">
        <v>35.619999999999997</v>
      </c>
      <c r="G67" s="75">
        <v>18.91</v>
      </c>
      <c r="H67" s="88">
        <f t="shared" si="0"/>
        <v>54.53</v>
      </c>
      <c r="I67" s="36"/>
      <c r="J67" s="23"/>
    </row>
    <row r="68" spans="1:10" s="4" customFormat="1" ht="20.100000000000001" customHeight="1">
      <c r="A68" s="87">
        <v>63</v>
      </c>
      <c r="B68" s="73" t="s">
        <v>172</v>
      </c>
      <c r="C68" s="93"/>
      <c r="D68" s="93"/>
      <c r="E68" s="94"/>
      <c r="F68" s="28">
        <v>50.3</v>
      </c>
      <c r="G68" s="75">
        <v>11.87</v>
      </c>
      <c r="H68" s="88">
        <f t="shared" si="0"/>
        <v>62.169999999999995</v>
      </c>
      <c r="I68" s="36"/>
      <c r="J68" s="23"/>
    </row>
    <row r="69" spans="1:10" s="4" customFormat="1" ht="20.100000000000001" customHeight="1">
      <c r="A69" s="87">
        <v>64</v>
      </c>
      <c r="B69" s="73" t="s">
        <v>173</v>
      </c>
      <c r="C69" s="73">
        <v>1</v>
      </c>
      <c r="D69" s="73" t="s">
        <v>19</v>
      </c>
      <c r="E69" s="75">
        <v>1</v>
      </c>
      <c r="F69" s="30">
        <v>45.03</v>
      </c>
      <c r="G69" s="75">
        <v>26.15</v>
      </c>
      <c r="H69" s="88">
        <f t="shared" si="0"/>
        <v>71.180000000000007</v>
      </c>
      <c r="I69" s="36"/>
      <c r="J69" s="23"/>
    </row>
    <row r="70" spans="1:10" s="4" customFormat="1" ht="20.100000000000001" customHeight="1">
      <c r="A70" s="87">
        <v>65</v>
      </c>
      <c r="B70" s="73" t="s">
        <v>174</v>
      </c>
      <c r="C70" s="93">
        <v>1</v>
      </c>
      <c r="D70" s="93" t="s">
        <v>20</v>
      </c>
      <c r="E70" s="94">
        <v>2</v>
      </c>
      <c r="F70" s="28">
        <v>22.41</v>
      </c>
      <c r="G70" s="75">
        <v>7.63</v>
      </c>
      <c r="H70" s="88">
        <f t="shared" si="0"/>
        <v>30.04</v>
      </c>
      <c r="I70" s="36"/>
      <c r="J70" s="23"/>
    </row>
    <row r="71" spans="1:10" s="4" customFormat="1" ht="62.25" customHeight="1">
      <c r="A71" s="87">
        <v>66</v>
      </c>
      <c r="B71" s="73" t="s">
        <v>175</v>
      </c>
      <c r="C71" s="93"/>
      <c r="D71" s="93"/>
      <c r="E71" s="94"/>
      <c r="F71" s="28">
        <v>22.8</v>
      </c>
      <c r="G71" s="75">
        <v>3.49</v>
      </c>
      <c r="H71" s="88">
        <f t="shared" ref="H71:H134" si="1">F71+G71</f>
        <v>26.29</v>
      </c>
      <c r="I71" s="36"/>
      <c r="J71" s="23"/>
    </row>
    <row r="72" spans="1:10" s="4" customFormat="1" ht="20.100000000000001" customHeight="1">
      <c r="A72" s="87">
        <v>67</v>
      </c>
      <c r="B72" s="73" t="s">
        <v>176</v>
      </c>
      <c r="C72" s="93">
        <v>1</v>
      </c>
      <c r="D72" s="93" t="s">
        <v>21</v>
      </c>
      <c r="E72" s="94">
        <v>4</v>
      </c>
      <c r="F72" s="27">
        <v>48.17</v>
      </c>
      <c r="G72" s="75">
        <v>13.85</v>
      </c>
      <c r="H72" s="88">
        <f t="shared" si="1"/>
        <v>62.02</v>
      </c>
      <c r="I72" s="36"/>
      <c r="J72" s="23"/>
    </row>
    <row r="73" spans="1:10" s="4" customFormat="1" ht="20.100000000000001" customHeight="1">
      <c r="A73" s="87">
        <v>68</v>
      </c>
      <c r="B73" s="73" t="s">
        <v>177</v>
      </c>
      <c r="C73" s="93"/>
      <c r="D73" s="93"/>
      <c r="E73" s="94"/>
      <c r="F73" s="27">
        <v>32.83</v>
      </c>
      <c r="G73" s="75">
        <v>13.04</v>
      </c>
      <c r="H73" s="88">
        <f t="shared" si="1"/>
        <v>45.87</v>
      </c>
      <c r="I73" s="36"/>
      <c r="J73" s="23"/>
    </row>
    <row r="74" spans="1:10" s="4" customFormat="1" ht="27.75" customHeight="1">
      <c r="A74" s="87">
        <v>69</v>
      </c>
      <c r="B74" s="73" t="s">
        <v>178</v>
      </c>
      <c r="C74" s="93"/>
      <c r="D74" s="93"/>
      <c r="E74" s="94"/>
      <c r="F74" s="27">
        <v>12.04</v>
      </c>
      <c r="G74" s="75">
        <v>3.06</v>
      </c>
      <c r="H74" s="88">
        <f t="shared" si="1"/>
        <v>15.1</v>
      </c>
      <c r="I74" s="36"/>
      <c r="J74" s="23"/>
    </row>
    <row r="75" spans="1:10" s="4" customFormat="1" ht="20.100000000000001" customHeight="1">
      <c r="A75" s="87">
        <v>70</v>
      </c>
      <c r="B75" s="73" t="s">
        <v>179</v>
      </c>
      <c r="C75" s="93"/>
      <c r="D75" s="93"/>
      <c r="E75" s="94"/>
      <c r="F75" s="27">
        <v>11.6</v>
      </c>
      <c r="G75" s="75">
        <v>0</v>
      </c>
      <c r="H75" s="88">
        <f t="shared" si="1"/>
        <v>11.6</v>
      </c>
      <c r="I75" s="36"/>
      <c r="J75" s="23"/>
    </row>
    <row r="76" spans="1:10" s="4" customFormat="1" ht="20.100000000000001" customHeight="1">
      <c r="A76" s="87">
        <v>71</v>
      </c>
      <c r="B76" s="73" t="s">
        <v>180</v>
      </c>
      <c r="C76" s="93">
        <v>1</v>
      </c>
      <c r="D76" s="93" t="s">
        <v>10</v>
      </c>
      <c r="E76" s="94">
        <v>2</v>
      </c>
      <c r="F76" s="30">
        <v>55.34</v>
      </c>
      <c r="G76" s="75">
        <v>12.040000000000001</v>
      </c>
      <c r="H76" s="88">
        <f t="shared" si="1"/>
        <v>67.38000000000001</v>
      </c>
      <c r="I76" s="36"/>
      <c r="J76" s="23"/>
    </row>
    <row r="77" spans="1:10" s="4" customFormat="1" ht="20.100000000000001" customHeight="1">
      <c r="A77" s="87">
        <v>72</v>
      </c>
      <c r="B77" s="73" t="s">
        <v>181</v>
      </c>
      <c r="C77" s="93"/>
      <c r="D77" s="93"/>
      <c r="E77" s="94"/>
      <c r="F77" s="30">
        <v>21.59</v>
      </c>
      <c r="G77" s="75">
        <v>9.8000000000000007</v>
      </c>
      <c r="H77" s="88">
        <f t="shared" si="1"/>
        <v>31.39</v>
      </c>
      <c r="I77" s="36"/>
      <c r="J77" s="23"/>
    </row>
    <row r="78" spans="1:10" s="4" customFormat="1" ht="43.5" customHeight="1">
      <c r="A78" s="87">
        <v>73</v>
      </c>
      <c r="B78" s="73" t="s">
        <v>182</v>
      </c>
      <c r="C78" s="93">
        <v>1</v>
      </c>
      <c r="D78" s="93" t="s">
        <v>22</v>
      </c>
      <c r="E78" s="94">
        <v>2</v>
      </c>
      <c r="F78" s="30">
        <v>28.87</v>
      </c>
      <c r="G78" s="75">
        <v>18.689999999999998</v>
      </c>
      <c r="H78" s="88">
        <f t="shared" si="1"/>
        <v>47.56</v>
      </c>
      <c r="I78" s="36"/>
      <c r="J78" s="23"/>
    </row>
    <row r="79" spans="1:10" s="4" customFormat="1" ht="37.5" customHeight="1">
      <c r="A79" s="87">
        <v>74</v>
      </c>
      <c r="B79" s="73" t="s">
        <v>183</v>
      </c>
      <c r="C79" s="93"/>
      <c r="D79" s="93"/>
      <c r="E79" s="94"/>
      <c r="F79" s="30">
        <v>24.28</v>
      </c>
      <c r="G79" s="75">
        <v>10.01</v>
      </c>
      <c r="H79" s="88">
        <f t="shared" si="1"/>
        <v>34.29</v>
      </c>
      <c r="I79" s="36"/>
      <c r="J79" s="23"/>
    </row>
    <row r="80" spans="1:10" s="4" customFormat="1" ht="42" customHeight="1">
      <c r="A80" s="87">
        <v>75</v>
      </c>
      <c r="B80" s="73" t="s">
        <v>184</v>
      </c>
      <c r="C80" s="73">
        <v>1</v>
      </c>
      <c r="D80" s="73" t="s">
        <v>23</v>
      </c>
      <c r="E80" s="73">
        <v>1</v>
      </c>
      <c r="F80" s="27">
        <v>38.729999999999997</v>
      </c>
      <c r="G80" s="75">
        <v>6.07</v>
      </c>
      <c r="H80" s="88">
        <f t="shared" si="1"/>
        <v>44.8</v>
      </c>
      <c r="I80" s="36"/>
      <c r="J80" s="23"/>
    </row>
    <row r="81" spans="1:221" s="21" customFormat="1" ht="42" customHeight="1">
      <c r="A81" s="87">
        <v>76</v>
      </c>
      <c r="B81" s="73" t="s">
        <v>185</v>
      </c>
      <c r="C81" s="73">
        <v>1</v>
      </c>
      <c r="D81" s="73">
        <v>1904</v>
      </c>
      <c r="E81" s="12">
        <v>1</v>
      </c>
      <c r="F81" s="49">
        <v>62.1</v>
      </c>
      <c r="G81" s="75">
        <v>0</v>
      </c>
      <c r="H81" s="88">
        <f t="shared" si="1"/>
        <v>62.1</v>
      </c>
      <c r="I81" s="20"/>
      <c r="J81" s="9"/>
    </row>
    <row r="82" spans="1:221" s="4" customFormat="1" ht="37.5" customHeight="1">
      <c r="A82" s="87">
        <v>77</v>
      </c>
      <c r="B82" s="73" t="s">
        <v>186</v>
      </c>
      <c r="C82" s="73">
        <v>1</v>
      </c>
      <c r="D82" s="73" t="s">
        <v>10</v>
      </c>
      <c r="E82" s="75">
        <v>1</v>
      </c>
      <c r="F82" s="28">
        <v>50.25</v>
      </c>
      <c r="G82" s="75">
        <v>8.2799999999999994</v>
      </c>
      <c r="H82" s="88">
        <f t="shared" si="1"/>
        <v>58.53</v>
      </c>
      <c r="I82" s="36"/>
      <c r="J82" s="23"/>
    </row>
    <row r="83" spans="1:221" s="8" customFormat="1" ht="39.75" customHeight="1">
      <c r="A83" s="87">
        <v>78</v>
      </c>
      <c r="B83" s="73" t="s">
        <v>187</v>
      </c>
      <c r="C83" s="73">
        <v>1</v>
      </c>
      <c r="D83" s="73" t="s">
        <v>10</v>
      </c>
      <c r="E83" s="75">
        <v>1</v>
      </c>
      <c r="F83" s="30">
        <v>24.31</v>
      </c>
      <c r="G83" s="73">
        <v>14.15</v>
      </c>
      <c r="H83" s="88">
        <f t="shared" si="1"/>
        <v>38.46</v>
      </c>
      <c r="I83" s="22"/>
      <c r="J83" s="7"/>
    </row>
    <row r="84" spans="1:221" s="4" customFormat="1" ht="33" customHeight="1">
      <c r="A84" s="87">
        <v>79</v>
      </c>
      <c r="B84" s="73" t="s">
        <v>188</v>
      </c>
      <c r="C84" s="93">
        <v>1</v>
      </c>
      <c r="D84" s="93" t="s">
        <v>24</v>
      </c>
      <c r="E84" s="94">
        <v>5</v>
      </c>
      <c r="F84" s="28">
        <v>24.75</v>
      </c>
      <c r="G84" s="75">
        <v>4.49</v>
      </c>
      <c r="H84" s="88">
        <f t="shared" si="1"/>
        <v>29.240000000000002</v>
      </c>
      <c r="I84" s="36"/>
      <c r="J84" s="23"/>
    </row>
    <row r="85" spans="1:221" s="4" customFormat="1" ht="60.75" customHeight="1">
      <c r="A85" s="87">
        <v>80</v>
      </c>
      <c r="B85" s="73" t="s">
        <v>189</v>
      </c>
      <c r="C85" s="93"/>
      <c r="D85" s="93"/>
      <c r="E85" s="94"/>
      <c r="F85" s="28">
        <v>52.84</v>
      </c>
      <c r="G85" s="75">
        <v>3.36</v>
      </c>
      <c r="H85" s="88">
        <f t="shared" si="1"/>
        <v>56.2</v>
      </c>
      <c r="I85" s="36"/>
      <c r="J85" s="23"/>
    </row>
    <row r="86" spans="1:221" s="4" customFormat="1" ht="20.100000000000001" customHeight="1">
      <c r="A86" s="87">
        <v>81</v>
      </c>
      <c r="B86" s="73" t="s">
        <v>190</v>
      </c>
      <c r="C86" s="93"/>
      <c r="D86" s="93"/>
      <c r="E86" s="94"/>
      <c r="F86" s="28">
        <v>24.43</v>
      </c>
      <c r="G86" s="75">
        <v>3.9</v>
      </c>
      <c r="H86" s="88">
        <f t="shared" si="1"/>
        <v>28.33</v>
      </c>
      <c r="I86" s="36"/>
      <c r="J86" s="23"/>
    </row>
    <row r="87" spans="1:221" s="4" customFormat="1" ht="27.75" customHeight="1">
      <c r="A87" s="87">
        <v>82</v>
      </c>
      <c r="B87" s="73" t="s">
        <v>191</v>
      </c>
      <c r="C87" s="93"/>
      <c r="D87" s="93"/>
      <c r="E87" s="94"/>
      <c r="F87" s="28">
        <v>35.090000000000003</v>
      </c>
      <c r="G87" s="75">
        <v>8.02</v>
      </c>
      <c r="H87" s="88">
        <f t="shared" si="1"/>
        <v>43.11</v>
      </c>
      <c r="I87" s="36"/>
      <c r="J87" s="23"/>
    </row>
    <row r="88" spans="1:221" s="4" customFormat="1" ht="20.100000000000001" customHeight="1">
      <c r="A88" s="87">
        <v>83</v>
      </c>
      <c r="B88" s="73" t="s">
        <v>192</v>
      </c>
      <c r="C88" s="93"/>
      <c r="D88" s="93"/>
      <c r="E88" s="94"/>
      <c r="F88" s="28">
        <v>55.37</v>
      </c>
      <c r="G88" s="75">
        <v>6.26</v>
      </c>
      <c r="H88" s="88">
        <f t="shared" si="1"/>
        <v>61.629999999999995</v>
      </c>
      <c r="I88" s="36"/>
      <c r="J88" s="23"/>
    </row>
    <row r="89" spans="1:221" s="4" customFormat="1" ht="21.75" customHeight="1">
      <c r="A89" s="87">
        <v>84</v>
      </c>
      <c r="B89" s="73" t="s">
        <v>193</v>
      </c>
      <c r="C89" s="73">
        <v>1</v>
      </c>
      <c r="D89" s="73" t="s">
        <v>24</v>
      </c>
      <c r="E89" s="75">
        <v>1</v>
      </c>
      <c r="F89" s="28">
        <v>30.39</v>
      </c>
      <c r="G89" s="75">
        <v>10.32</v>
      </c>
      <c r="H89" s="88">
        <f t="shared" si="1"/>
        <v>40.71</v>
      </c>
      <c r="I89" s="36"/>
      <c r="J89" s="23"/>
    </row>
    <row r="90" spans="1:221" s="4" customFormat="1" ht="20.100000000000001" customHeight="1">
      <c r="A90" s="87">
        <v>85</v>
      </c>
      <c r="B90" s="73" t="s">
        <v>194</v>
      </c>
      <c r="C90" s="73">
        <v>1</v>
      </c>
      <c r="D90" s="73" t="s">
        <v>25</v>
      </c>
      <c r="E90" s="75">
        <v>1</v>
      </c>
      <c r="F90" s="28">
        <v>38.83</v>
      </c>
      <c r="G90" s="75">
        <v>15.77</v>
      </c>
      <c r="H90" s="88">
        <f t="shared" si="1"/>
        <v>54.599999999999994</v>
      </c>
      <c r="I90" s="36"/>
      <c r="J90" s="23"/>
    </row>
    <row r="91" spans="1:221" s="4" customFormat="1" ht="20.100000000000001" customHeight="1">
      <c r="A91" s="87">
        <v>86</v>
      </c>
      <c r="B91" s="73" t="s">
        <v>195</v>
      </c>
      <c r="C91" s="73">
        <v>1</v>
      </c>
      <c r="D91" s="73" t="s">
        <v>20</v>
      </c>
      <c r="E91" s="75">
        <v>1</v>
      </c>
      <c r="F91" s="28">
        <v>54.56</v>
      </c>
      <c r="G91" s="75">
        <v>36.6</v>
      </c>
      <c r="H91" s="88">
        <f t="shared" si="1"/>
        <v>91.16</v>
      </c>
      <c r="I91" s="36"/>
      <c r="J91" s="23"/>
    </row>
    <row r="92" spans="1:221" s="4" customFormat="1" ht="41.25" customHeight="1">
      <c r="A92" s="87">
        <v>87</v>
      </c>
      <c r="B92" s="73" t="s">
        <v>196</v>
      </c>
      <c r="C92" s="93">
        <v>1</v>
      </c>
      <c r="D92" s="93" t="s">
        <v>10</v>
      </c>
      <c r="E92" s="94">
        <v>2</v>
      </c>
      <c r="F92" s="28">
        <v>40.01</v>
      </c>
      <c r="G92" s="75">
        <v>21.16</v>
      </c>
      <c r="H92" s="88">
        <f t="shared" si="1"/>
        <v>61.17</v>
      </c>
      <c r="I92" s="36"/>
      <c r="J92" s="23"/>
    </row>
    <row r="93" spans="1:221" s="4" customFormat="1" ht="33" customHeight="1">
      <c r="A93" s="87">
        <v>88</v>
      </c>
      <c r="B93" s="73" t="s">
        <v>197</v>
      </c>
      <c r="C93" s="93"/>
      <c r="D93" s="93"/>
      <c r="E93" s="94"/>
      <c r="F93" s="27">
        <v>39.729999999999997</v>
      </c>
      <c r="G93" s="75">
        <v>8.6</v>
      </c>
      <c r="H93" s="88">
        <f t="shared" si="1"/>
        <v>48.33</v>
      </c>
      <c r="I93" s="36"/>
      <c r="J93" s="23"/>
    </row>
    <row r="94" spans="1:221" s="5" customFormat="1" ht="20.100000000000001" customHeight="1">
      <c r="A94" s="87">
        <v>89</v>
      </c>
      <c r="B94" s="73" t="s">
        <v>198</v>
      </c>
      <c r="C94" s="79">
        <v>1</v>
      </c>
      <c r="D94" s="73" t="s">
        <v>26</v>
      </c>
      <c r="E94" s="77">
        <v>1</v>
      </c>
      <c r="F94" s="27">
        <v>69.239999999999995</v>
      </c>
      <c r="G94" s="75">
        <v>31.68</v>
      </c>
      <c r="H94" s="88">
        <f t="shared" si="1"/>
        <v>100.91999999999999</v>
      </c>
      <c r="I94" s="36"/>
      <c r="J94" s="2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</row>
    <row r="95" spans="1:221" s="5" customFormat="1" ht="20.100000000000001" customHeight="1">
      <c r="A95" s="87">
        <v>90</v>
      </c>
      <c r="B95" s="73" t="s">
        <v>199</v>
      </c>
      <c r="C95" s="96">
        <v>1</v>
      </c>
      <c r="D95" s="96" t="s">
        <v>10</v>
      </c>
      <c r="E95" s="95">
        <v>4</v>
      </c>
      <c r="F95" s="27">
        <v>47.76</v>
      </c>
      <c r="G95" s="75">
        <v>20.74</v>
      </c>
      <c r="H95" s="88">
        <f t="shared" si="1"/>
        <v>68.5</v>
      </c>
      <c r="I95" s="36"/>
      <c r="J95" s="2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</row>
    <row r="96" spans="1:221" s="5" customFormat="1" ht="20.100000000000001" customHeight="1">
      <c r="A96" s="87">
        <v>91</v>
      </c>
      <c r="B96" s="73" t="s">
        <v>200</v>
      </c>
      <c r="C96" s="96"/>
      <c r="D96" s="96"/>
      <c r="E96" s="95"/>
      <c r="F96" s="27">
        <v>29.44</v>
      </c>
      <c r="G96" s="75">
        <v>3.6</v>
      </c>
      <c r="H96" s="88">
        <f t="shared" si="1"/>
        <v>33.04</v>
      </c>
      <c r="I96" s="36"/>
      <c r="J96" s="2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</row>
    <row r="97" spans="1:221" s="5" customFormat="1" ht="20.100000000000001" customHeight="1">
      <c r="A97" s="87">
        <v>92</v>
      </c>
      <c r="B97" s="73" t="s">
        <v>201</v>
      </c>
      <c r="C97" s="96"/>
      <c r="D97" s="96"/>
      <c r="E97" s="95"/>
      <c r="F97" s="27">
        <v>50.95</v>
      </c>
      <c r="G97" s="75">
        <v>8.15</v>
      </c>
      <c r="H97" s="88">
        <f t="shared" si="1"/>
        <v>59.1</v>
      </c>
      <c r="I97" s="36"/>
      <c r="J97" s="2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</row>
    <row r="98" spans="1:221" s="5" customFormat="1" ht="20.100000000000001" customHeight="1">
      <c r="A98" s="87">
        <v>93</v>
      </c>
      <c r="B98" s="73" t="s">
        <v>202</v>
      </c>
      <c r="C98" s="96"/>
      <c r="D98" s="96"/>
      <c r="E98" s="95"/>
      <c r="F98" s="27">
        <v>35.44</v>
      </c>
      <c r="G98" s="75">
        <v>7.89</v>
      </c>
      <c r="H98" s="88">
        <f t="shared" si="1"/>
        <v>43.33</v>
      </c>
      <c r="I98" s="36"/>
      <c r="J98" s="2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</row>
    <row r="99" spans="1:221" s="4" customFormat="1" ht="20.100000000000001" customHeight="1">
      <c r="A99" s="87">
        <v>94</v>
      </c>
      <c r="B99" s="73" t="s">
        <v>203</v>
      </c>
      <c r="C99" s="73">
        <v>1</v>
      </c>
      <c r="D99" s="73" t="s">
        <v>26</v>
      </c>
      <c r="E99" s="75">
        <v>1</v>
      </c>
      <c r="F99" s="28">
        <v>51.49</v>
      </c>
      <c r="G99" s="75">
        <v>35.19</v>
      </c>
      <c r="H99" s="88">
        <f t="shared" si="1"/>
        <v>86.68</v>
      </c>
      <c r="I99" s="36"/>
      <c r="J99" s="23"/>
    </row>
    <row r="100" spans="1:221" s="4" customFormat="1" ht="20.100000000000001" customHeight="1">
      <c r="A100" s="87">
        <v>95</v>
      </c>
      <c r="B100" s="73" t="s">
        <v>204</v>
      </c>
      <c r="C100" s="93">
        <v>1</v>
      </c>
      <c r="D100" s="93" t="s">
        <v>10</v>
      </c>
      <c r="E100" s="94">
        <v>3</v>
      </c>
      <c r="F100" s="28">
        <v>50.73</v>
      </c>
      <c r="G100" s="75">
        <v>18.82</v>
      </c>
      <c r="H100" s="88">
        <f t="shared" si="1"/>
        <v>69.55</v>
      </c>
      <c r="I100" s="36"/>
      <c r="J100" s="23"/>
    </row>
    <row r="101" spans="1:221" s="4" customFormat="1" ht="26.25" customHeight="1">
      <c r="A101" s="87">
        <v>96</v>
      </c>
      <c r="B101" s="73" t="s">
        <v>205</v>
      </c>
      <c r="C101" s="93"/>
      <c r="D101" s="93"/>
      <c r="E101" s="94"/>
      <c r="F101" s="28">
        <v>36.57</v>
      </c>
      <c r="G101" s="75">
        <v>26.36</v>
      </c>
      <c r="H101" s="88">
        <f t="shared" si="1"/>
        <v>62.93</v>
      </c>
      <c r="I101" s="36"/>
      <c r="J101" s="23"/>
    </row>
    <row r="102" spans="1:221" s="4" customFormat="1" ht="34.5" customHeight="1">
      <c r="A102" s="87">
        <v>97</v>
      </c>
      <c r="B102" s="73" t="s">
        <v>206</v>
      </c>
      <c r="C102" s="93"/>
      <c r="D102" s="93"/>
      <c r="E102" s="94"/>
      <c r="F102" s="28">
        <v>32.700000000000003</v>
      </c>
      <c r="G102" s="75">
        <v>20.079999999999998</v>
      </c>
      <c r="H102" s="88">
        <f t="shared" si="1"/>
        <v>52.78</v>
      </c>
      <c r="I102" s="36"/>
      <c r="J102" s="23"/>
    </row>
    <row r="103" spans="1:221" ht="32.25" customHeight="1">
      <c r="A103" s="87">
        <v>98</v>
      </c>
      <c r="B103" s="79" t="s">
        <v>28</v>
      </c>
      <c r="C103" s="96">
        <v>1</v>
      </c>
      <c r="D103" s="96" t="s">
        <v>11</v>
      </c>
      <c r="E103" s="95">
        <v>3</v>
      </c>
      <c r="F103" s="29">
        <v>38.99</v>
      </c>
      <c r="G103" s="44">
        <v>17</v>
      </c>
      <c r="H103" s="88">
        <f t="shared" si="1"/>
        <v>55.99</v>
      </c>
      <c r="I103" s="38"/>
    </row>
    <row r="104" spans="1:221" s="2" customFormat="1" ht="13.8">
      <c r="A104" s="87">
        <v>99</v>
      </c>
      <c r="B104" s="79" t="s">
        <v>29</v>
      </c>
      <c r="C104" s="96"/>
      <c r="D104" s="96"/>
      <c r="E104" s="95"/>
      <c r="F104" s="29">
        <v>31.13</v>
      </c>
      <c r="G104" s="34">
        <v>2.8</v>
      </c>
      <c r="H104" s="88">
        <f t="shared" si="1"/>
        <v>33.93</v>
      </c>
      <c r="I104" s="35"/>
      <c r="J104" s="17"/>
    </row>
    <row r="105" spans="1:221" s="2" customFormat="1" ht="13.8">
      <c r="A105" s="87">
        <v>100</v>
      </c>
      <c r="B105" s="79" t="s">
        <v>30</v>
      </c>
      <c r="C105" s="96"/>
      <c r="D105" s="96"/>
      <c r="E105" s="95"/>
      <c r="F105" s="29">
        <v>48.97</v>
      </c>
      <c r="G105" s="34">
        <v>17</v>
      </c>
      <c r="H105" s="88">
        <f t="shared" si="1"/>
        <v>65.97</v>
      </c>
      <c r="I105" s="35"/>
      <c r="J105" s="17"/>
    </row>
    <row r="106" spans="1:221" s="5" customFormat="1" ht="20.100000000000001" customHeight="1">
      <c r="A106" s="87">
        <v>101</v>
      </c>
      <c r="B106" s="79" t="s">
        <v>31</v>
      </c>
      <c r="C106" s="79">
        <v>1</v>
      </c>
      <c r="D106" s="79" t="s">
        <v>11</v>
      </c>
      <c r="E106" s="77">
        <v>1</v>
      </c>
      <c r="F106" s="49">
        <v>40.98</v>
      </c>
      <c r="G106" s="77">
        <v>12.83</v>
      </c>
      <c r="H106" s="88">
        <f t="shared" si="1"/>
        <v>53.809999999999995</v>
      </c>
      <c r="I106" s="37"/>
      <c r="J106" s="24"/>
    </row>
    <row r="107" spans="1:221" s="5" customFormat="1" ht="20.100000000000001" customHeight="1">
      <c r="A107" s="87">
        <v>102</v>
      </c>
      <c r="B107" s="79" t="s">
        <v>32</v>
      </c>
      <c r="C107" s="79"/>
      <c r="D107" s="79" t="s">
        <v>34</v>
      </c>
      <c r="E107" s="77">
        <v>1</v>
      </c>
      <c r="F107" s="29">
        <v>48.9</v>
      </c>
      <c r="G107" s="77">
        <v>15.3</v>
      </c>
      <c r="H107" s="88">
        <f t="shared" si="1"/>
        <v>64.2</v>
      </c>
      <c r="I107" s="37"/>
      <c r="J107" s="24"/>
    </row>
    <row r="108" spans="1:221" s="5" customFormat="1" ht="34.5" customHeight="1">
      <c r="A108" s="87">
        <v>103</v>
      </c>
      <c r="B108" s="79" t="s">
        <v>33</v>
      </c>
      <c r="C108" s="79">
        <v>1</v>
      </c>
      <c r="D108" s="79" t="s">
        <v>34</v>
      </c>
      <c r="E108" s="77">
        <v>1</v>
      </c>
      <c r="F108" s="29">
        <v>50.65</v>
      </c>
      <c r="G108" s="77">
        <v>22.2</v>
      </c>
      <c r="H108" s="88">
        <f t="shared" si="1"/>
        <v>72.849999999999994</v>
      </c>
      <c r="I108" s="37"/>
      <c r="J108" s="24"/>
    </row>
    <row r="109" spans="1:221" s="5" customFormat="1" ht="20.100000000000001" customHeight="1">
      <c r="A109" s="87">
        <v>104</v>
      </c>
      <c r="B109" s="79" t="s">
        <v>35</v>
      </c>
      <c r="C109" s="79">
        <v>1</v>
      </c>
      <c r="D109" s="79"/>
      <c r="E109" s="77">
        <v>1</v>
      </c>
      <c r="F109" s="29">
        <v>17.5</v>
      </c>
      <c r="G109" s="77">
        <v>0</v>
      </c>
      <c r="H109" s="88">
        <f t="shared" si="1"/>
        <v>17.5</v>
      </c>
      <c r="I109" s="37"/>
      <c r="J109" s="24"/>
    </row>
    <row r="110" spans="1:221" s="4" customFormat="1" ht="20.100000000000001" customHeight="1">
      <c r="A110" s="87">
        <v>105</v>
      </c>
      <c r="B110" s="73" t="s">
        <v>36</v>
      </c>
      <c r="C110" s="73">
        <v>1</v>
      </c>
      <c r="D110" s="73" t="s">
        <v>37</v>
      </c>
      <c r="E110" s="75">
        <v>1</v>
      </c>
      <c r="F110" s="29">
        <v>42.05</v>
      </c>
      <c r="G110" s="75">
        <v>0</v>
      </c>
      <c r="H110" s="88">
        <f t="shared" si="1"/>
        <v>42.05</v>
      </c>
      <c r="I110" s="36"/>
      <c r="J110" s="23"/>
    </row>
    <row r="111" spans="1:221" s="5" customFormat="1" ht="31.5" customHeight="1">
      <c r="A111" s="87">
        <v>106</v>
      </c>
      <c r="B111" s="79" t="s">
        <v>38</v>
      </c>
      <c r="C111" s="79">
        <v>1</v>
      </c>
      <c r="D111" s="79" t="s">
        <v>37</v>
      </c>
      <c r="E111" s="77">
        <v>1</v>
      </c>
      <c r="F111" s="29">
        <v>49.26</v>
      </c>
      <c r="G111" s="77">
        <v>0</v>
      </c>
      <c r="H111" s="88">
        <f t="shared" si="1"/>
        <v>49.26</v>
      </c>
      <c r="I111" s="37"/>
      <c r="J111" s="24"/>
    </row>
    <row r="112" spans="1:221" s="5" customFormat="1" ht="20.100000000000001" customHeight="1">
      <c r="A112" s="87">
        <v>107</v>
      </c>
      <c r="B112" s="79" t="s">
        <v>39</v>
      </c>
      <c r="C112" s="79">
        <v>1</v>
      </c>
      <c r="D112" s="79" t="s">
        <v>37</v>
      </c>
      <c r="E112" s="77">
        <v>1</v>
      </c>
      <c r="F112" s="29">
        <v>37.770000000000003</v>
      </c>
      <c r="G112" s="77">
        <v>0</v>
      </c>
      <c r="H112" s="88">
        <f t="shared" si="1"/>
        <v>37.770000000000003</v>
      </c>
      <c r="I112" s="37"/>
      <c r="J112" s="24"/>
    </row>
    <row r="113" spans="1:10" s="5" customFormat="1" ht="30" customHeight="1">
      <c r="A113" s="87">
        <v>108</v>
      </c>
      <c r="B113" s="79" t="s">
        <v>40</v>
      </c>
      <c r="C113" s="96">
        <v>1</v>
      </c>
      <c r="D113" s="96">
        <v>1991</v>
      </c>
      <c r="E113" s="95">
        <v>2</v>
      </c>
      <c r="F113" s="29">
        <v>93.3</v>
      </c>
      <c r="G113" s="77">
        <v>37.700000000000003</v>
      </c>
      <c r="H113" s="88">
        <f t="shared" si="1"/>
        <v>131</v>
      </c>
      <c r="I113" s="37"/>
      <c r="J113" s="24"/>
    </row>
    <row r="114" spans="1:10" s="5" customFormat="1" ht="30" customHeight="1">
      <c r="A114" s="87">
        <v>109</v>
      </c>
      <c r="B114" s="79" t="s">
        <v>41</v>
      </c>
      <c r="C114" s="96"/>
      <c r="D114" s="96"/>
      <c r="E114" s="95"/>
      <c r="F114" s="29">
        <v>44.59</v>
      </c>
      <c r="G114" s="77">
        <v>29.07</v>
      </c>
      <c r="H114" s="88">
        <f t="shared" si="1"/>
        <v>73.66</v>
      </c>
      <c r="I114" s="37"/>
      <c r="J114" s="24"/>
    </row>
    <row r="115" spans="1:10" s="5" customFormat="1" ht="37.5" customHeight="1">
      <c r="A115" s="87">
        <v>110</v>
      </c>
      <c r="B115" s="79" t="s">
        <v>42</v>
      </c>
      <c r="C115" s="79">
        <v>1</v>
      </c>
      <c r="D115" s="79">
        <v>1991</v>
      </c>
      <c r="E115" s="77">
        <v>1</v>
      </c>
      <c r="F115" s="29">
        <v>58.2</v>
      </c>
      <c r="G115" s="77">
        <v>37.5</v>
      </c>
      <c r="H115" s="88">
        <f t="shared" si="1"/>
        <v>95.7</v>
      </c>
      <c r="I115" s="37"/>
      <c r="J115" s="24"/>
    </row>
    <row r="116" spans="1:10" s="5" customFormat="1" ht="31.5" customHeight="1">
      <c r="A116" s="87">
        <v>111</v>
      </c>
      <c r="B116" s="79" t="s">
        <v>43</v>
      </c>
      <c r="C116" s="16"/>
      <c r="D116" s="79" t="s">
        <v>37</v>
      </c>
      <c r="E116" s="77">
        <v>1</v>
      </c>
      <c r="F116" s="29">
        <v>58.51</v>
      </c>
      <c r="G116" s="77">
        <v>13.4</v>
      </c>
      <c r="H116" s="88">
        <f t="shared" si="1"/>
        <v>71.91</v>
      </c>
      <c r="I116" s="37"/>
      <c r="J116" s="24"/>
    </row>
    <row r="117" spans="1:10" s="5" customFormat="1" ht="20.100000000000001" customHeight="1">
      <c r="A117" s="87">
        <v>112</v>
      </c>
      <c r="B117" s="79" t="s">
        <v>44</v>
      </c>
      <c r="C117" s="96">
        <v>1</v>
      </c>
      <c r="D117" s="96" t="s">
        <v>45</v>
      </c>
      <c r="E117" s="95">
        <v>2</v>
      </c>
      <c r="F117" s="29">
        <v>50.7</v>
      </c>
      <c r="G117" s="77">
        <v>2.2000000000000002</v>
      </c>
      <c r="H117" s="88">
        <f t="shared" si="1"/>
        <v>52.900000000000006</v>
      </c>
      <c r="I117" s="37"/>
      <c r="J117" s="24"/>
    </row>
    <row r="118" spans="1:10" s="5" customFormat="1" ht="20.100000000000001" customHeight="1">
      <c r="A118" s="87">
        <v>113</v>
      </c>
      <c r="B118" s="79" t="s">
        <v>46</v>
      </c>
      <c r="C118" s="96"/>
      <c r="D118" s="96"/>
      <c r="E118" s="95"/>
      <c r="F118" s="29">
        <v>41.1</v>
      </c>
      <c r="G118" s="77">
        <v>69</v>
      </c>
      <c r="H118" s="88">
        <f t="shared" si="1"/>
        <v>110.1</v>
      </c>
      <c r="I118" s="37"/>
      <c r="J118" s="24"/>
    </row>
    <row r="119" spans="1:10" s="5" customFormat="1" ht="39" customHeight="1">
      <c r="A119" s="87">
        <v>114</v>
      </c>
      <c r="B119" s="79" t="s">
        <v>47</v>
      </c>
      <c r="C119" s="79">
        <v>1</v>
      </c>
      <c r="D119" s="79" t="s">
        <v>48</v>
      </c>
      <c r="E119" s="77">
        <v>1</v>
      </c>
      <c r="F119" s="29">
        <v>27.2</v>
      </c>
      <c r="G119" s="77">
        <v>24.49</v>
      </c>
      <c r="H119" s="88">
        <f t="shared" si="1"/>
        <v>51.69</v>
      </c>
      <c r="I119" s="37"/>
      <c r="J119" s="24"/>
    </row>
    <row r="120" spans="1:10" s="5" customFormat="1" ht="32.25" customHeight="1">
      <c r="A120" s="87">
        <v>115</v>
      </c>
      <c r="B120" s="79" t="s">
        <v>49</v>
      </c>
      <c r="C120" s="96">
        <v>1</v>
      </c>
      <c r="D120" s="96" t="s">
        <v>10</v>
      </c>
      <c r="E120" s="95">
        <v>3</v>
      </c>
      <c r="F120" s="49">
        <v>47.32</v>
      </c>
      <c r="G120" s="77">
        <v>15.34</v>
      </c>
      <c r="H120" s="88">
        <f t="shared" si="1"/>
        <v>62.66</v>
      </c>
      <c r="I120" s="37"/>
      <c r="J120" s="24"/>
    </row>
    <row r="121" spans="1:10" s="5" customFormat="1" ht="20.100000000000001" customHeight="1">
      <c r="A121" s="87">
        <v>116</v>
      </c>
      <c r="B121" s="79" t="s">
        <v>50</v>
      </c>
      <c r="C121" s="96"/>
      <c r="D121" s="96"/>
      <c r="E121" s="95"/>
      <c r="F121" s="49">
        <v>39.5</v>
      </c>
      <c r="G121" s="77">
        <v>0</v>
      </c>
      <c r="H121" s="88">
        <f t="shared" si="1"/>
        <v>39.5</v>
      </c>
      <c r="I121" s="37"/>
      <c r="J121" s="24"/>
    </row>
    <row r="122" spans="1:10" s="5" customFormat="1" ht="20.100000000000001" customHeight="1">
      <c r="A122" s="87">
        <v>117</v>
      </c>
      <c r="B122" s="79" t="s">
        <v>51</v>
      </c>
      <c r="C122" s="96"/>
      <c r="D122" s="96"/>
      <c r="E122" s="95"/>
      <c r="F122" s="49">
        <v>26.53</v>
      </c>
      <c r="G122" s="77">
        <v>0</v>
      </c>
      <c r="H122" s="88">
        <f t="shared" si="1"/>
        <v>26.53</v>
      </c>
      <c r="I122" s="37"/>
      <c r="J122" s="24"/>
    </row>
    <row r="123" spans="1:10" s="5" customFormat="1" ht="30.75" customHeight="1">
      <c r="A123" s="87">
        <v>118</v>
      </c>
      <c r="B123" s="79" t="s">
        <v>52</v>
      </c>
      <c r="C123" s="79">
        <v>1</v>
      </c>
      <c r="D123" s="79" t="s">
        <v>10</v>
      </c>
      <c r="E123" s="77">
        <v>1</v>
      </c>
      <c r="F123" s="29">
        <v>43.86</v>
      </c>
      <c r="G123" s="77">
        <v>0</v>
      </c>
      <c r="H123" s="88">
        <f t="shared" si="1"/>
        <v>43.86</v>
      </c>
      <c r="I123" s="37"/>
      <c r="J123" s="24"/>
    </row>
    <row r="124" spans="1:10" s="5" customFormat="1" ht="48.75" customHeight="1">
      <c r="A124" s="87">
        <v>119</v>
      </c>
      <c r="B124" s="79" t="s">
        <v>54</v>
      </c>
      <c r="C124" s="79">
        <v>1</v>
      </c>
      <c r="D124" s="79" t="s">
        <v>10</v>
      </c>
      <c r="E124" s="77">
        <v>1</v>
      </c>
      <c r="F124" s="49">
        <v>58.34</v>
      </c>
      <c r="G124" s="77">
        <v>0</v>
      </c>
      <c r="H124" s="88">
        <f t="shared" si="1"/>
        <v>58.34</v>
      </c>
      <c r="I124" s="37"/>
      <c r="J124" s="24"/>
    </row>
    <row r="125" spans="1:10" s="5" customFormat="1" ht="20.100000000000001" customHeight="1">
      <c r="A125" s="87">
        <v>120</v>
      </c>
      <c r="B125" s="79" t="s">
        <v>55</v>
      </c>
      <c r="C125" s="79">
        <v>1</v>
      </c>
      <c r="D125" s="79" t="s">
        <v>10</v>
      </c>
      <c r="E125" s="77">
        <v>1</v>
      </c>
      <c r="F125" s="29">
        <v>72.98</v>
      </c>
      <c r="G125" s="77">
        <v>34</v>
      </c>
      <c r="H125" s="88">
        <f t="shared" si="1"/>
        <v>106.98</v>
      </c>
      <c r="I125" s="37"/>
      <c r="J125" s="24"/>
    </row>
    <row r="126" spans="1:10" s="5" customFormat="1" ht="20.100000000000001" customHeight="1">
      <c r="A126" s="87">
        <v>121</v>
      </c>
      <c r="B126" s="79" t="s">
        <v>56</v>
      </c>
      <c r="C126" s="96">
        <v>1</v>
      </c>
      <c r="D126" s="96" t="s">
        <v>10</v>
      </c>
      <c r="E126" s="95">
        <v>2</v>
      </c>
      <c r="F126" s="29">
        <v>49.15</v>
      </c>
      <c r="G126" s="77">
        <v>40.450000000000003</v>
      </c>
      <c r="H126" s="88">
        <f t="shared" si="1"/>
        <v>89.6</v>
      </c>
      <c r="I126" s="37"/>
      <c r="J126" s="24"/>
    </row>
    <row r="127" spans="1:10" s="5" customFormat="1" ht="20.100000000000001" customHeight="1">
      <c r="A127" s="87">
        <v>122</v>
      </c>
      <c r="B127" s="79" t="s">
        <v>57</v>
      </c>
      <c r="C127" s="96"/>
      <c r="D127" s="96"/>
      <c r="E127" s="95"/>
      <c r="F127" s="29">
        <v>44.59</v>
      </c>
      <c r="G127" s="77">
        <v>0</v>
      </c>
      <c r="H127" s="88">
        <f t="shared" si="1"/>
        <v>44.59</v>
      </c>
      <c r="I127" s="37"/>
      <c r="J127" s="24"/>
    </row>
    <row r="128" spans="1:10" s="5" customFormat="1" ht="30.75" customHeight="1">
      <c r="A128" s="87">
        <v>123</v>
      </c>
      <c r="B128" s="79" t="s">
        <v>58</v>
      </c>
      <c r="C128" s="96">
        <v>1</v>
      </c>
      <c r="D128" s="96" t="s">
        <v>10</v>
      </c>
      <c r="E128" s="95">
        <v>2</v>
      </c>
      <c r="F128" s="49">
        <v>44.47</v>
      </c>
      <c r="G128" s="77">
        <v>0</v>
      </c>
      <c r="H128" s="88">
        <f t="shared" si="1"/>
        <v>44.47</v>
      </c>
      <c r="I128" s="37"/>
      <c r="J128" s="24"/>
    </row>
    <row r="129" spans="1:10" s="5" customFormat="1" ht="30.75" customHeight="1">
      <c r="A129" s="87">
        <v>124</v>
      </c>
      <c r="B129" s="79" t="s">
        <v>59</v>
      </c>
      <c r="C129" s="96"/>
      <c r="D129" s="96"/>
      <c r="E129" s="95"/>
      <c r="F129" s="49">
        <v>62.21</v>
      </c>
      <c r="G129" s="77">
        <v>0</v>
      </c>
      <c r="H129" s="88">
        <f t="shared" si="1"/>
        <v>62.21</v>
      </c>
      <c r="I129" s="37"/>
      <c r="J129" s="24"/>
    </row>
    <row r="130" spans="1:10" s="5" customFormat="1" ht="42" customHeight="1">
      <c r="A130" s="87">
        <v>125</v>
      </c>
      <c r="B130" s="79" t="s">
        <v>60</v>
      </c>
      <c r="C130" s="79">
        <v>1</v>
      </c>
      <c r="D130" s="79" t="s">
        <v>10</v>
      </c>
      <c r="E130" s="77">
        <v>1</v>
      </c>
      <c r="F130" s="29">
        <v>56.58</v>
      </c>
      <c r="G130" s="77">
        <v>21.63</v>
      </c>
      <c r="H130" s="88">
        <f t="shared" si="1"/>
        <v>78.209999999999994</v>
      </c>
      <c r="I130" s="37"/>
      <c r="J130" s="24"/>
    </row>
    <row r="131" spans="1:10" s="32" customFormat="1" ht="36.75" customHeight="1">
      <c r="A131" s="87">
        <v>126</v>
      </c>
      <c r="B131" s="82" t="s">
        <v>61</v>
      </c>
      <c r="C131" s="96">
        <v>1</v>
      </c>
      <c r="D131" s="97" t="s">
        <v>53</v>
      </c>
      <c r="E131" s="99">
        <v>9</v>
      </c>
      <c r="F131" s="51">
        <v>29.52</v>
      </c>
      <c r="G131" s="78">
        <v>10.5</v>
      </c>
      <c r="H131" s="88">
        <f t="shared" si="1"/>
        <v>40.019999999999996</v>
      </c>
      <c r="I131" s="39"/>
      <c r="J131" s="31"/>
    </row>
    <row r="132" spans="1:10" s="5" customFormat="1" ht="43.5" customHeight="1">
      <c r="A132" s="87">
        <v>127</v>
      </c>
      <c r="B132" s="79" t="s">
        <v>62</v>
      </c>
      <c r="C132" s="96"/>
      <c r="D132" s="97"/>
      <c r="E132" s="99"/>
      <c r="F132" s="29">
        <v>42.66</v>
      </c>
      <c r="G132" s="77">
        <v>14.49</v>
      </c>
      <c r="H132" s="88">
        <f t="shared" si="1"/>
        <v>57.15</v>
      </c>
      <c r="I132" s="37"/>
      <c r="J132" s="24"/>
    </row>
    <row r="133" spans="1:10" s="5" customFormat="1" ht="37.5" customHeight="1">
      <c r="A133" s="87">
        <v>128</v>
      </c>
      <c r="B133" s="79" t="s">
        <v>63</v>
      </c>
      <c r="C133" s="96"/>
      <c r="D133" s="97"/>
      <c r="E133" s="99"/>
      <c r="F133" s="49">
        <v>44.49</v>
      </c>
      <c r="G133" s="77">
        <v>12.31</v>
      </c>
      <c r="H133" s="88">
        <f t="shared" si="1"/>
        <v>56.800000000000004</v>
      </c>
      <c r="I133" s="37"/>
      <c r="J133" s="24"/>
    </row>
    <row r="134" spans="1:10" s="5" customFormat="1" ht="66.75" customHeight="1">
      <c r="A134" s="87">
        <v>129</v>
      </c>
      <c r="B134" s="79" t="s">
        <v>65</v>
      </c>
      <c r="C134" s="96"/>
      <c r="D134" s="97"/>
      <c r="E134" s="99"/>
      <c r="F134" s="49">
        <v>34.36</v>
      </c>
      <c r="G134" s="77">
        <v>29.87</v>
      </c>
      <c r="H134" s="88">
        <f t="shared" si="1"/>
        <v>64.23</v>
      </c>
      <c r="I134" s="37"/>
      <c r="J134" s="24"/>
    </row>
    <row r="135" spans="1:10" s="5" customFormat="1" ht="30" customHeight="1">
      <c r="A135" s="87">
        <v>130</v>
      </c>
      <c r="B135" s="79" t="s">
        <v>64</v>
      </c>
      <c r="C135" s="96"/>
      <c r="D135" s="97"/>
      <c r="E135" s="99"/>
      <c r="F135" s="49">
        <v>50.22</v>
      </c>
      <c r="G135" s="77"/>
      <c r="H135" s="88">
        <f t="shared" ref="H135:H148" si="2">F135+G135</f>
        <v>50.22</v>
      </c>
      <c r="I135" s="37"/>
      <c r="J135" s="24"/>
    </row>
    <row r="136" spans="1:10" s="5" customFormat="1" ht="51.75" customHeight="1">
      <c r="A136" s="87">
        <v>131</v>
      </c>
      <c r="B136" s="14" t="s">
        <v>66</v>
      </c>
      <c r="C136" s="96"/>
      <c r="D136" s="97"/>
      <c r="E136" s="99"/>
      <c r="F136" s="52">
        <v>69.55</v>
      </c>
      <c r="G136" s="77">
        <v>38.049999999999997</v>
      </c>
      <c r="H136" s="88">
        <f t="shared" si="2"/>
        <v>107.6</v>
      </c>
      <c r="I136" s="37"/>
      <c r="J136" s="24"/>
    </row>
    <row r="137" spans="1:10" s="5" customFormat="1" ht="42" customHeight="1">
      <c r="A137" s="87">
        <v>132</v>
      </c>
      <c r="B137" s="14" t="s">
        <v>67</v>
      </c>
      <c r="C137" s="96"/>
      <c r="D137" s="97"/>
      <c r="E137" s="99"/>
      <c r="F137" s="52">
        <v>26.15</v>
      </c>
      <c r="G137" s="77">
        <v>14.46</v>
      </c>
      <c r="H137" s="88">
        <f t="shared" si="2"/>
        <v>40.61</v>
      </c>
      <c r="I137" s="37"/>
      <c r="J137" s="24"/>
    </row>
    <row r="138" spans="1:10" s="5" customFormat="1" ht="75.75" customHeight="1">
      <c r="A138" s="87">
        <v>133</v>
      </c>
      <c r="B138" s="14" t="s">
        <v>79</v>
      </c>
      <c r="C138" s="96"/>
      <c r="D138" s="97"/>
      <c r="E138" s="99"/>
      <c r="F138" s="52">
        <v>37.79</v>
      </c>
      <c r="G138" s="77">
        <v>11.28</v>
      </c>
      <c r="H138" s="88">
        <f t="shared" si="2"/>
        <v>49.07</v>
      </c>
      <c r="I138" s="37"/>
      <c r="J138" s="24"/>
    </row>
    <row r="139" spans="1:10" s="5" customFormat="1" ht="75.75" customHeight="1">
      <c r="A139" s="87">
        <v>134</v>
      </c>
      <c r="B139" s="79" t="s">
        <v>78</v>
      </c>
      <c r="C139" s="96"/>
      <c r="D139" s="97"/>
      <c r="E139" s="99"/>
      <c r="F139" s="79">
        <v>31.64</v>
      </c>
      <c r="G139" s="77">
        <v>14.16</v>
      </c>
      <c r="H139" s="88">
        <f t="shared" si="2"/>
        <v>45.8</v>
      </c>
      <c r="I139" s="37"/>
      <c r="J139" s="24"/>
    </row>
    <row r="140" spans="1:10" s="11" customFormat="1" ht="90.75" customHeight="1">
      <c r="A140" s="87">
        <v>135</v>
      </c>
      <c r="B140" s="14" t="s">
        <v>68</v>
      </c>
      <c r="C140" s="98">
        <v>1</v>
      </c>
      <c r="D140" s="98"/>
      <c r="E140" s="95">
        <v>9</v>
      </c>
      <c r="F140" s="52">
        <v>24.77</v>
      </c>
      <c r="G140" s="46">
        <v>2.25</v>
      </c>
      <c r="H140" s="88">
        <f t="shared" si="2"/>
        <v>27.02</v>
      </c>
      <c r="I140" s="40"/>
      <c r="J140" s="18"/>
    </row>
    <row r="141" spans="1:10" s="10" customFormat="1" ht="24.9" customHeight="1">
      <c r="A141" s="87">
        <v>136</v>
      </c>
      <c r="B141" s="14" t="s">
        <v>69</v>
      </c>
      <c r="C141" s="98"/>
      <c r="D141" s="98"/>
      <c r="E141" s="95"/>
      <c r="F141" s="52">
        <v>15.83</v>
      </c>
      <c r="G141" s="47">
        <v>2.25</v>
      </c>
      <c r="H141" s="88">
        <f t="shared" si="2"/>
        <v>18.079999999999998</v>
      </c>
      <c r="I141" s="41"/>
      <c r="J141" s="25"/>
    </row>
    <row r="142" spans="1:10" s="10" customFormat="1" ht="24.9" customHeight="1">
      <c r="A142" s="87">
        <v>137</v>
      </c>
      <c r="B142" s="14" t="s">
        <v>70</v>
      </c>
      <c r="C142" s="98"/>
      <c r="D142" s="98"/>
      <c r="E142" s="95"/>
      <c r="F142" s="52">
        <v>19.73</v>
      </c>
      <c r="G142" s="47">
        <v>2.25</v>
      </c>
      <c r="H142" s="88">
        <f t="shared" si="2"/>
        <v>21.98</v>
      </c>
      <c r="I142" s="41"/>
      <c r="J142" s="25"/>
    </row>
    <row r="143" spans="1:10" ht="24.9" customHeight="1">
      <c r="A143" s="87">
        <v>138</v>
      </c>
      <c r="B143" s="14" t="s">
        <v>71</v>
      </c>
      <c r="C143" s="98"/>
      <c r="D143" s="98"/>
      <c r="E143" s="95"/>
      <c r="F143" s="52">
        <v>33.53</v>
      </c>
      <c r="G143" s="44">
        <v>5</v>
      </c>
      <c r="H143" s="88">
        <f t="shared" si="2"/>
        <v>38.53</v>
      </c>
      <c r="I143" s="38"/>
    </row>
    <row r="144" spans="1:10" ht="24.9" customHeight="1">
      <c r="A144" s="87">
        <v>139</v>
      </c>
      <c r="B144" s="14" t="s">
        <v>72</v>
      </c>
      <c r="C144" s="98"/>
      <c r="D144" s="98"/>
      <c r="E144" s="95"/>
      <c r="F144" s="52">
        <v>19.57</v>
      </c>
      <c r="G144" s="44">
        <v>5</v>
      </c>
      <c r="H144" s="88">
        <f t="shared" si="2"/>
        <v>24.57</v>
      </c>
      <c r="I144" s="38"/>
    </row>
    <row r="145" spans="1:10" ht="24.9" customHeight="1">
      <c r="A145" s="87">
        <v>140</v>
      </c>
      <c r="B145" s="14" t="s">
        <v>73</v>
      </c>
      <c r="C145" s="98"/>
      <c r="D145" s="98"/>
      <c r="E145" s="95"/>
      <c r="F145" s="52">
        <v>27.59</v>
      </c>
      <c r="G145" s="44">
        <v>2.25</v>
      </c>
      <c r="H145" s="88">
        <f t="shared" si="2"/>
        <v>29.84</v>
      </c>
      <c r="I145" s="38"/>
    </row>
    <row r="146" spans="1:10" ht="24.9" customHeight="1">
      <c r="A146" s="87">
        <v>141</v>
      </c>
      <c r="B146" s="14" t="s">
        <v>74</v>
      </c>
      <c r="C146" s="98"/>
      <c r="D146" s="98"/>
      <c r="E146" s="95"/>
      <c r="F146" s="52">
        <v>18.670000000000002</v>
      </c>
      <c r="G146" s="44">
        <v>2.25</v>
      </c>
      <c r="H146" s="88">
        <f t="shared" si="2"/>
        <v>20.92</v>
      </c>
      <c r="I146" s="38"/>
    </row>
    <row r="147" spans="1:10" ht="24.9" customHeight="1">
      <c r="A147" s="87">
        <v>142</v>
      </c>
      <c r="B147" s="14" t="s">
        <v>75</v>
      </c>
      <c r="C147" s="98"/>
      <c r="D147" s="98"/>
      <c r="E147" s="95"/>
      <c r="F147" s="52">
        <v>27.12</v>
      </c>
      <c r="G147" s="44">
        <v>2.25</v>
      </c>
      <c r="H147" s="88">
        <f t="shared" si="2"/>
        <v>29.37</v>
      </c>
      <c r="I147" s="38"/>
    </row>
    <row r="148" spans="1:10" ht="24.9" customHeight="1">
      <c r="A148" s="87">
        <v>143</v>
      </c>
      <c r="B148" s="14" t="s">
        <v>76</v>
      </c>
      <c r="C148" s="98"/>
      <c r="D148" s="98"/>
      <c r="E148" s="95"/>
      <c r="F148" s="52">
        <v>26.31</v>
      </c>
      <c r="G148" s="44">
        <v>2.25</v>
      </c>
      <c r="H148" s="88">
        <f t="shared" si="2"/>
        <v>28.56</v>
      </c>
      <c r="I148" s="38"/>
    </row>
    <row r="149" spans="1:10" ht="45" customHeight="1">
      <c r="A149" s="89" t="s">
        <v>27</v>
      </c>
      <c r="B149" s="89"/>
      <c r="C149" s="89"/>
      <c r="D149" s="89"/>
      <c r="E149" s="89"/>
      <c r="F149" s="86">
        <f>SUM(F6:F148)</f>
        <v>5598.14</v>
      </c>
      <c r="G149" s="86">
        <f>SUM(G6:G148)</f>
        <v>1733.0599999999995</v>
      </c>
      <c r="H149" s="86">
        <f>SUM(H6:H148)</f>
        <v>7331.2000000000025</v>
      </c>
      <c r="I149" s="38"/>
    </row>
    <row r="150" spans="1:10" s="13" customFormat="1" ht="39.75" customHeight="1">
      <c r="A150" s="1"/>
      <c r="B150" s="1"/>
      <c r="C150" s="1"/>
      <c r="D150" s="1"/>
      <c r="E150"/>
      <c r="F150" s="1"/>
      <c r="G150" s="42"/>
      <c r="H150" s="42"/>
      <c r="I150" s="26"/>
      <c r="J150" s="26"/>
    </row>
    <row r="151" spans="1:10">
      <c r="G151" s="48"/>
    </row>
  </sheetData>
  <mergeCells count="105">
    <mergeCell ref="C6:C8"/>
    <mergeCell ref="D6:D8"/>
    <mergeCell ref="E6:E8"/>
    <mergeCell ref="C17:C18"/>
    <mergeCell ref="D17:D18"/>
    <mergeCell ref="E17:E18"/>
    <mergeCell ref="H4:H5"/>
    <mergeCell ref="C13:C14"/>
    <mergeCell ref="D13:D14"/>
    <mergeCell ref="E13:E14"/>
    <mergeCell ref="C30:C33"/>
    <mergeCell ref="D30:D33"/>
    <mergeCell ref="E30:E33"/>
    <mergeCell ref="C10:C12"/>
    <mergeCell ref="D10:D12"/>
    <mergeCell ref="E10:E12"/>
    <mergeCell ref="E72:E75"/>
    <mergeCell ref="C72:C75"/>
    <mergeCell ref="C34:C35"/>
    <mergeCell ref="D34:D35"/>
    <mergeCell ref="E34:E35"/>
    <mergeCell ref="C26:C29"/>
    <mergeCell ref="D26:D29"/>
    <mergeCell ref="E26:E29"/>
    <mergeCell ref="C55:C56"/>
    <mergeCell ref="D55:D56"/>
    <mergeCell ref="E55:E56"/>
    <mergeCell ref="C51:C53"/>
    <mergeCell ref="D51:D53"/>
    <mergeCell ref="E51:E53"/>
    <mergeCell ref="C40:C41"/>
    <mergeCell ref="D40:D41"/>
    <mergeCell ref="E40:E41"/>
    <mergeCell ref="D57:D59"/>
    <mergeCell ref="E57:E59"/>
    <mergeCell ref="C57:C59"/>
    <mergeCell ref="C70:C71"/>
    <mergeCell ref="D70:D71"/>
    <mergeCell ref="E70:E71"/>
    <mergeCell ref="C61:C64"/>
    <mergeCell ref="D61:D64"/>
    <mergeCell ref="E61:E64"/>
    <mergeCell ref="C65:C68"/>
    <mergeCell ref="D65:D68"/>
    <mergeCell ref="E65:E68"/>
    <mergeCell ref="C92:C93"/>
    <mergeCell ref="D92:D93"/>
    <mergeCell ref="E92:E93"/>
    <mergeCell ref="C76:C77"/>
    <mergeCell ref="D76:D77"/>
    <mergeCell ref="E76:E77"/>
    <mergeCell ref="C78:C79"/>
    <mergeCell ref="D78:D79"/>
    <mergeCell ref="E78:E79"/>
    <mergeCell ref="C84:C88"/>
    <mergeCell ref="D84:D88"/>
    <mergeCell ref="E84:E88"/>
    <mergeCell ref="C140:C148"/>
    <mergeCell ref="D140:D148"/>
    <mergeCell ref="E140:E148"/>
    <mergeCell ref="E131:E139"/>
    <mergeCell ref="C100:C102"/>
    <mergeCell ref="D100:D102"/>
    <mergeCell ref="E100:E102"/>
    <mergeCell ref="C95:C98"/>
    <mergeCell ref="D95:D98"/>
    <mergeCell ref="E95:E98"/>
    <mergeCell ref="C113:C114"/>
    <mergeCell ref="C103:C105"/>
    <mergeCell ref="D103:D105"/>
    <mergeCell ref="E103:E105"/>
    <mergeCell ref="E113:E114"/>
    <mergeCell ref="D128:D129"/>
    <mergeCell ref="E128:E129"/>
    <mergeCell ref="C117:C118"/>
    <mergeCell ref="D117:D118"/>
    <mergeCell ref="E117:E118"/>
    <mergeCell ref="C120:C122"/>
    <mergeCell ref="D120:D122"/>
    <mergeCell ref="E120:E122"/>
    <mergeCell ref="D113:D114"/>
    <mergeCell ref="A149:E149"/>
    <mergeCell ref="B2:E2"/>
    <mergeCell ref="F4:G4"/>
    <mergeCell ref="A4:A5"/>
    <mergeCell ref="B4:B5"/>
    <mergeCell ref="C4:C5"/>
    <mergeCell ref="D4:D5"/>
    <mergeCell ref="E4:E5"/>
    <mergeCell ref="D72:D75"/>
    <mergeCell ref="C42:C43"/>
    <mergeCell ref="D42:D43"/>
    <mergeCell ref="E42:E43"/>
    <mergeCell ref="E126:E127"/>
    <mergeCell ref="C19:C21"/>
    <mergeCell ref="D19:D21"/>
    <mergeCell ref="E19:E21"/>
    <mergeCell ref="C36:C39"/>
    <mergeCell ref="D36:D39"/>
    <mergeCell ref="E36:E39"/>
    <mergeCell ref="C131:C139"/>
    <mergeCell ref="D131:D139"/>
    <mergeCell ref="C126:C127"/>
    <mergeCell ref="D126:D127"/>
    <mergeCell ref="C128:C129"/>
  </mergeCell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headerFooter>
    <oddHeader>&amp;C&amp;"Times New Roman,Normalny"&amp;16
Wykaz budynków, lokali i garaży komunalnych&amp;R&amp;"Times New Roman,Normalny"&amp;16Załącznik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84"/>
  <sheetViews>
    <sheetView zoomScale="90" zoomScaleNormal="90" workbookViewId="0">
      <pane xSplit="1" ySplit="4" topLeftCell="B80" activePane="bottomRight" state="frozen"/>
      <selection pane="topRight" activeCell="J1" sqref="J1"/>
      <selection pane="bottomLeft" activeCell="A4" sqref="A4"/>
      <selection pane="bottomRight" activeCell="K89" sqref="K89"/>
    </sheetView>
  </sheetViews>
  <sheetFormatPr defaultRowHeight="14.4"/>
  <cols>
    <col min="1" max="1" width="9.5546875" style="1" customWidth="1"/>
    <col min="2" max="2" width="24.44140625" style="72" customWidth="1"/>
    <col min="3" max="3" width="16.109375" style="15" customWidth="1"/>
    <col min="4" max="4" width="9.109375" style="15"/>
    <col min="5" max="5" width="12.33203125" style="15" customWidth="1"/>
    <col min="6" max="6" width="25.88671875" style="15" customWidth="1"/>
  </cols>
  <sheetData>
    <row r="1" spans="1:6">
      <c r="A1" s="80"/>
    </row>
    <row r="3" spans="1:6" ht="46.5" customHeight="1">
      <c r="A3" s="102" t="s">
        <v>210</v>
      </c>
      <c r="B3" s="103"/>
      <c r="C3" s="103"/>
      <c r="D3" s="103"/>
      <c r="E3" s="103"/>
      <c r="F3" s="104"/>
    </row>
    <row r="4" spans="1:6" s="2" customFormat="1" ht="39.9" customHeight="1">
      <c r="A4" s="58" t="s">
        <v>0</v>
      </c>
      <c r="B4" s="69" t="s">
        <v>109</v>
      </c>
      <c r="C4" s="59" t="s">
        <v>211</v>
      </c>
      <c r="D4" s="60" t="s">
        <v>80</v>
      </c>
      <c r="E4" s="60" t="s">
        <v>103</v>
      </c>
      <c r="F4" s="61"/>
    </row>
    <row r="5" spans="1:6" s="2" customFormat="1" ht="30.75" customHeight="1">
      <c r="A5" s="83">
        <v>1</v>
      </c>
      <c r="B5" s="84" t="s">
        <v>265</v>
      </c>
      <c r="C5" s="85">
        <v>15</v>
      </c>
      <c r="D5" s="68" t="s">
        <v>266</v>
      </c>
      <c r="E5" s="67" t="s">
        <v>104</v>
      </c>
      <c r="F5" s="67" t="s">
        <v>212</v>
      </c>
    </row>
    <row r="6" spans="1:6" s="5" customFormat="1" ht="24.9" customHeight="1">
      <c r="A6" s="30">
        <v>2</v>
      </c>
      <c r="B6" s="70" t="s">
        <v>213</v>
      </c>
      <c r="C6" s="54">
        <v>9.36</v>
      </c>
      <c r="D6" s="55" t="s">
        <v>220</v>
      </c>
      <c r="E6" s="6" t="s">
        <v>104</v>
      </c>
      <c r="F6" s="6" t="s">
        <v>212</v>
      </c>
    </row>
    <row r="7" spans="1:6" s="5" customFormat="1" ht="24.9" customHeight="1">
      <c r="A7" s="30">
        <v>3</v>
      </c>
      <c r="B7" s="70" t="s">
        <v>214</v>
      </c>
      <c r="C7" s="54">
        <v>16</v>
      </c>
      <c r="D7" s="55" t="s">
        <v>219</v>
      </c>
      <c r="E7" s="6" t="s">
        <v>104</v>
      </c>
      <c r="F7" s="6" t="s">
        <v>212</v>
      </c>
    </row>
    <row r="8" spans="1:6" s="5" customFormat="1" ht="24.9" customHeight="1">
      <c r="A8" s="30">
        <v>4</v>
      </c>
      <c r="B8" s="70" t="s">
        <v>215</v>
      </c>
      <c r="C8" s="54">
        <v>17</v>
      </c>
      <c r="D8" s="55" t="s">
        <v>218</v>
      </c>
      <c r="E8" s="6" t="s">
        <v>104</v>
      </c>
      <c r="F8" s="6" t="s">
        <v>212</v>
      </c>
    </row>
    <row r="9" spans="1:6" s="5" customFormat="1" ht="24.9" customHeight="1">
      <c r="A9" s="30">
        <v>5</v>
      </c>
      <c r="B9" s="70" t="s">
        <v>215</v>
      </c>
      <c r="C9" s="54">
        <v>11.55</v>
      </c>
      <c r="D9" s="55" t="s">
        <v>218</v>
      </c>
      <c r="E9" s="6" t="s">
        <v>104</v>
      </c>
      <c r="F9" s="6" t="s">
        <v>212</v>
      </c>
    </row>
    <row r="10" spans="1:6" s="5" customFormat="1" ht="24.9" customHeight="1">
      <c r="A10" s="83">
        <v>6</v>
      </c>
      <c r="B10" s="70" t="s">
        <v>216</v>
      </c>
      <c r="C10" s="54">
        <v>27</v>
      </c>
      <c r="D10" s="55" t="s">
        <v>217</v>
      </c>
      <c r="E10" s="6" t="s">
        <v>105</v>
      </c>
      <c r="F10" s="6" t="s">
        <v>212</v>
      </c>
    </row>
    <row r="11" spans="1:6" s="5" customFormat="1" ht="24.9" customHeight="1">
      <c r="A11" s="30">
        <v>7</v>
      </c>
      <c r="B11" s="70" t="s">
        <v>214</v>
      </c>
      <c r="C11" s="54">
        <v>16</v>
      </c>
      <c r="D11" s="55" t="s">
        <v>219</v>
      </c>
      <c r="E11" s="6" t="s">
        <v>104</v>
      </c>
      <c r="F11" s="6" t="s">
        <v>212</v>
      </c>
    </row>
    <row r="12" spans="1:6" s="5" customFormat="1" ht="24.9" customHeight="1">
      <c r="A12" s="30">
        <v>8</v>
      </c>
      <c r="B12" s="70" t="s">
        <v>221</v>
      </c>
      <c r="C12" s="54">
        <v>15</v>
      </c>
      <c r="D12" s="55" t="s">
        <v>89</v>
      </c>
      <c r="E12" s="6" t="s">
        <v>105</v>
      </c>
      <c r="F12" s="6" t="s">
        <v>212</v>
      </c>
    </row>
    <row r="13" spans="1:6" s="5" customFormat="1" ht="24.9" customHeight="1">
      <c r="A13" s="30">
        <v>9</v>
      </c>
      <c r="B13" s="70" t="s">
        <v>214</v>
      </c>
      <c r="C13" s="54">
        <v>15</v>
      </c>
      <c r="D13" s="55" t="s">
        <v>222</v>
      </c>
      <c r="E13" s="6" t="s">
        <v>104</v>
      </c>
      <c r="F13" s="6" t="s">
        <v>212</v>
      </c>
    </row>
    <row r="14" spans="1:6" s="5" customFormat="1" ht="24.9" customHeight="1">
      <c r="A14" s="30">
        <v>10</v>
      </c>
      <c r="B14" s="70" t="s">
        <v>214</v>
      </c>
      <c r="C14" s="54">
        <v>16</v>
      </c>
      <c r="D14" s="55" t="s">
        <v>219</v>
      </c>
      <c r="E14" s="6" t="s">
        <v>104</v>
      </c>
      <c r="F14" s="6" t="s">
        <v>212</v>
      </c>
    </row>
    <row r="15" spans="1:6" s="5" customFormat="1" ht="24.9" customHeight="1">
      <c r="A15" s="83">
        <v>11</v>
      </c>
      <c r="B15" s="70" t="s">
        <v>214</v>
      </c>
      <c r="C15" s="54">
        <v>16</v>
      </c>
      <c r="D15" s="55" t="s">
        <v>90</v>
      </c>
      <c r="E15" s="6" t="s">
        <v>104</v>
      </c>
      <c r="F15" s="6" t="s">
        <v>212</v>
      </c>
    </row>
    <row r="16" spans="1:6" s="5" customFormat="1" ht="24.9" customHeight="1">
      <c r="A16" s="30">
        <v>12</v>
      </c>
      <c r="B16" s="70" t="s">
        <v>214</v>
      </c>
      <c r="C16" s="54">
        <v>15</v>
      </c>
      <c r="D16" s="55" t="s">
        <v>222</v>
      </c>
      <c r="E16" s="6" t="s">
        <v>104</v>
      </c>
      <c r="F16" s="6" t="s">
        <v>212</v>
      </c>
    </row>
    <row r="17" spans="1:6" s="5" customFormat="1" ht="24.9" customHeight="1">
      <c r="A17" s="30">
        <v>13</v>
      </c>
      <c r="B17" s="70" t="s">
        <v>223</v>
      </c>
      <c r="C17" s="54">
        <v>6.76</v>
      </c>
      <c r="D17" s="55" t="s">
        <v>224</v>
      </c>
      <c r="E17" s="6" t="s">
        <v>104</v>
      </c>
      <c r="F17" s="6" t="s">
        <v>212</v>
      </c>
    </row>
    <row r="18" spans="1:6" s="5" customFormat="1" ht="24.9" customHeight="1">
      <c r="A18" s="30">
        <v>14</v>
      </c>
      <c r="B18" s="70" t="s">
        <v>226</v>
      </c>
      <c r="C18" s="54">
        <v>15.6</v>
      </c>
      <c r="D18" s="55" t="s">
        <v>225</v>
      </c>
      <c r="E18" s="6" t="s">
        <v>104</v>
      </c>
      <c r="F18" s="6" t="s">
        <v>212</v>
      </c>
    </row>
    <row r="19" spans="1:6" s="5" customFormat="1" ht="24.9" customHeight="1">
      <c r="A19" s="30">
        <v>15</v>
      </c>
      <c r="B19" s="70" t="s">
        <v>226</v>
      </c>
      <c r="C19" s="54">
        <v>15.6</v>
      </c>
      <c r="D19" s="55" t="s">
        <v>225</v>
      </c>
      <c r="E19" s="6" t="s">
        <v>104</v>
      </c>
      <c r="F19" s="6" t="s">
        <v>212</v>
      </c>
    </row>
    <row r="20" spans="1:6" s="5" customFormat="1" ht="24.9" customHeight="1">
      <c r="A20" s="83">
        <v>16</v>
      </c>
      <c r="B20" s="70" t="s">
        <v>227</v>
      </c>
      <c r="C20" s="54">
        <v>16.239999999999998</v>
      </c>
      <c r="D20" s="55" t="s">
        <v>228</v>
      </c>
      <c r="E20" s="6" t="s">
        <v>104</v>
      </c>
      <c r="F20" s="6" t="s">
        <v>212</v>
      </c>
    </row>
    <row r="21" spans="1:6" s="5" customFormat="1" ht="24.9" customHeight="1">
      <c r="A21" s="30">
        <v>17</v>
      </c>
      <c r="B21" s="70" t="s">
        <v>227</v>
      </c>
      <c r="C21" s="54">
        <v>17</v>
      </c>
      <c r="D21" s="55" t="s">
        <v>228</v>
      </c>
      <c r="E21" s="6" t="s">
        <v>104</v>
      </c>
      <c r="F21" s="6" t="s">
        <v>212</v>
      </c>
    </row>
    <row r="22" spans="1:6" s="5" customFormat="1" ht="24.9" customHeight="1">
      <c r="A22" s="30">
        <v>18</v>
      </c>
      <c r="B22" s="70" t="s">
        <v>227</v>
      </c>
      <c r="C22" s="54">
        <v>16</v>
      </c>
      <c r="D22" s="55" t="s">
        <v>229</v>
      </c>
      <c r="E22" s="6" t="s">
        <v>104</v>
      </c>
      <c r="F22" s="6" t="s">
        <v>212</v>
      </c>
    </row>
    <row r="23" spans="1:6" s="5" customFormat="1" ht="24.9" customHeight="1">
      <c r="A23" s="30">
        <v>19</v>
      </c>
      <c r="B23" s="70" t="s">
        <v>223</v>
      </c>
      <c r="C23" s="54">
        <v>14</v>
      </c>
      <c r="D23" s="55" t="s">
        <v>224</v>
      </c>
      <c r="E23" s="6" t="s">
        <v>104</v>
      </c>
      <c r="F23" s="6" t="s">
        <v>212</v>
      </c>
    </row>
    <row r="24" spans="1:6" s="5" customFormat="1" ht="24.9" customHeight="1">
      <c r="A24" s="30">
        <v>20</v>
      </c>
      <c r="B24" s="70" t="s">
        <v>223</v>
      </c>
      <c r="C24" s="54">
        <v>17</v>
      </c>
      <c r="D24" s="55" t="s">
        <v>229</v>
      </c>
      <c r="E24" s="6" t="s">
        <v>104</v>
      </c>
      <c r="F24" s="6" t="s">
        <v>212</v>
      </c>
    </row>
    <row r="25" spans="1:6" s="5" customFormat="1" ht="24.9" customHeight="1">
      <c r="A25" s="83">
        <v>21</v>
      </c>
      <c r="B25" s="70" t="s">
        <v>223</v>
      </c>
      <c r="C25" s="54">
        <v>16</v>
      </c>
      <c r="D25" s="55" t="s">
        <v>229</v>
      </c>
      <c r="E25" s="6" t="s">
        <v>104</v>
      </c>
      <c r="F25" s="6" t="s">
        <v>212</v>
      </c>
    </row>
    <row r="26" spans="1:6" s="5" customFormat="1" ht="24.9" customHeight="1">
      <c r="A26" s="30">
        <v>22</v>
      </c>
      <c r="B26" s="70" t="s">
        <v>223</v>
      </c>
      <c r="C26" s="54">
        <v>15</v>
      </c>
      <c r="D26" s="55" t="s">
        <v>229</v>
      </c>
      <c r="E26" s="6" t="s">
        <v>104</v>
      </c>
      <c r="F26" s="6" t="s">
        <v>212</v>
      </c>
    </row>
    <row r="27" spans="1:6" s="5" customFormat="1" ht="24.9" customHeight="1">
      <c r="A27" s="30">
        <v>23</v>
      </c>
      <c r="B27" s="70" t="s">
        <v>215</v>
      </c>
      <c r="C27" s="56">
        <v>17</v>
      </c>
      <c r="D27" s="55" t="s">
        <v>218</v>
      </c>
      <c r="E27" s="6" t="s">
        <v>104</v>
      </c>
      <c r="F27" s="6" t="s">
        <v>212</v>
      </c>
    </row>
    <row r="28" spans="1:6" s="5" customFormat="1" ht="24.9" customHeight="1">
      <c r="A28" s="30">
        <v>24</v>
      </c>
      <c r="B28" s="70" t="s">
        <v>215</v>
      </c>
      <c r="C28" s="54">
        <v>15</v>
      </c>
      <c r="D28" s="55" t="s">
        <v>218</v>
      </c>
      <c r="E28" s="6" t="s">
        <v>104</v>
      </c>
      <c r="F28" s="6" t="s">
        <v>212</v>
      </c>
    </row>
    <row r="29" spans="1:6" s="5" customFormat="1" ht="24.9" customHeight="1">
      <c r="A29" s="30">
        <v>25</v>
      </c>
      <c r="B29" s="70" t="s">
        <v>215</v>
      </c>
      <c r="C29" s="54">
        <v>15</v>
      </c>
      <c r="D29" s="55" t="s">
        <v>224</v>
      </c>
      <c r="E29" s="6" t="s">
        <v>104</v>
      </c>
      <c r="F29" s="6" t="s">
        <v>212</v>
      </c>
    </row>
    <row r="30" spans="1:6" s="5" customFormat="1" ht="24.9" customHeight="1">
      <c r="A30" s="83">
        <v>26</v>
      </c>
      <c r="B30" s="70" t="s">
        <v>215</v>
      </c>
      <c r="C30" s="54">
        <v>33.53</v>
      </c>
      <c r="D30" s="55" t="s">
        <v>224</v>
      </c>
      <c r="E30" s="6" t="s">
        <v>104</v>
      </c>
      <c r="F30" s="6" t="s">
        <v>212</v>
      </c>
    </row>
    <row r="31" spans="1:6" s="5" customFormat="1" ht="24.9" customHeight="1">
      <c r="A31" s="30">
        <v>27</v>
      </c>
      <c r="B31" s="70" t="s">
        <v>230</v>
      </c>
      <c r="C31" s="54">
        <v>11.2</v>
      </c>
      <c r="D31" s="55" t="s">
        <v>106</v>
      </c>
      <c r="E31" s="6" t="s">
        <v>104</v>
      </c>
      <c r="F31" s="6" t="s">
        <v>212</v>
      </c>
    </row>
    <row r="32" spans="1:6" s="5" customFormat="1" ht="24.9" customHeight="1">
      <c r="A32" s="30">
        <v>28</v>
      </c>
      <c r="B32" s="71" t="s">
        <v>264</v>
      </c>
      <c r="C32" s="54">
        <v>8</v>
      </c>
      <c r="D32" s="55" t="s">
        <v>82</v>
      </c>
      <c r="E32" s="66" t="s">
        <v>104</v>
      </c>
      <c r="F32" s="6" t="s">
        <v>212</v>
      </c>
    </row>
    <row r="33" spans="1:6" s="5" customFormat="1" ht="24.9" customHeight="1">
      <c r="A33" s="30">
        <v>29</v>
      </c>
      <c r="B33" s="70" t="s">
        <v>231</v>
      </c>
      <c r="C33" s="54">
        <v>13.69</v>
      </c>
      <c r="D33" s="55" t="s">
        <v>91</v>
      </c>
      <c r="E33" s="6" t="s">
        <v>104</v>
      </c>
      <c r="F33" s="6" t="s">
        <v>212</v>
      </c>
    </row>
    <row r="34" spans="1:6" s="5" customFormat="1" ht="24.9" customHeight="1">
      <c r="A34" s="30">
        <v>30</v>
      </c>
      <c r="B34" s="70" t="s">
        <v>232</v>
      </c>
      <c r="C34" s="54">
        <v>14.94</v>
      </c>
      <c r="D34" s="55" t="s">
        <v>83</v>
      </c>
      <c r="E34" s="6" t="s">
        <v>104</v>
      </c>
      <c r="F34" s="6" t="s">
        <v>212</v>
      </c>
    </row>
    <row r="35" spans="1:6" s="5" customFormat="1" ht="24.9" customHeight="1">
      <c r="A35" s="83">
        <v>31</v>
      </c>
      <c r="B35" s="70" t="s">
        <v>234</v>
      </c>
      <c r="C35" s="54">
        <v>11.45</v>
      </c>
      <c r="D35" s="55" t="s">
        <v>233</v>
      </c>
      <c r="E35" s="6" t="s">
        <v>104</v>
      </c>
      <c r="F35" s="6" t="s">
        <v>212</v>
      </c>
    </row>
    <row r="36" spans="1:6" s="5" customFormat="1" ht="24.9" customHeight="1">
      <c r="A36" s="30">
        <v>32</v>
      </c>
      <c r="B36" s="70" t="s">
        <v>235</v>
      </c>
      <c r="C36" s="54">
        <v>10.5</v>
      </c>
      <c r="D36" s="55" t="s">
        <v>92</v>
      </c>
      <c r="E36" s="6" t="s">
        <v>104</v>
      </c>
      <c r="F36" s="6" t="s">
        <v>212</v>
      </c>
    </row>
    <row r="37" spans="1:6" s="5" customFormat="1" ht="24.9" customHeight="1">
      <c r="A37" s="30">
        <v>33</v>
      </c>
      <c r="B37" s="70" t="s">
        <v>213</v>
      </c>
      <c r="C37" s="54">
        <v>9</v>
      </c>
      <c r="D37" s="55" t="s">
        <v>220</v>
      </c>
      <c r="E37" s="6" t="s">
        <v>104</v>
      </c>
      <c r="F37" s="6" t="s">
        <v>212</v>
      </c>
    </row>
    <row r="38" spans="1:6" s="5" customFormat="1" ht="24.9" customHeight="1">
      <c r="A38" s="30">
        <v>34</v>
      </c>
      <c r="B38" s="70" t="s">
        <v>213</v>
      </c>
      <c r="C38" s="54">
        <v>7</v>
      </c>
      <c r="D38" s="55" t="s">
        <v>220</v>
      </c>
      <c r="E38" s="6" t="s">
        <v>104</v>
      </c>
      <c r="F38" s="6" t="s">
        <v>212</v>
      </c>
    </row>
    <row r="39" spans="1:6" s="5" customFormat="1" ht="24.9" customHeight="1">
      <c r="A39" s="30">
        <v>35</v>
      </c>
      <c r="B39" s="70" t="s">
        <v>213</v>
      </c>
      <c r="C39" s="54">
        <v>9</v>
      </c>
      <c r="D39" s="55" t="s">
        <v>220</v>
      </c>
      <c r="E39" s="6" t="s">
        <v>104</v>
      </c>
      <c r="F39" s="6" t="s">
        <v>212</v>
      </c>
    </row>
    <row r="40" spans="1:6" s="5" customFormat="1" ht="24.9" customHeight="1">
      <c r="A40" s="83">
        <v>36</v>
      </c>
      <c r="B40" s="70" t="s">
        <v>213</v>
      </c>
      <c r="C40" s="54">
        <v>9</v>
      </c>
      <c r="D40" s="55" t="s">
        <v>220</v>
      </c>
      <c r="E40" s="6" t="s">
        <v>104</v>
      </c>
      <c r="F40" s="6" t="s">
        <v>212</v>
      </c>
    </row>
    <row r="41" spans="1:6" s="5" customFormat="1" ht="24.9" customHeight="1">
      <c r="A41" s="30">
        <v>37</v>
      </c>
      <c r="B41" s="70" t="s">
        <v>213</v>
      </c>
      <c r="C41" s="54">
        <v>9</v>
      </c>
      <c r="D41" s="55" t="s">
        <v>220</v>
      </c>
      <c r="E41" s="6" t="s">
        <v>104</v>
      </c>
      <c r="F41" s="6" t="s">
        <v>212</v>
      </c>
    </row>
    <row r="42" spans="1:6" s="5" customFormat="1" ht="24.9" customHeight="1">
      <c r="A42" s="30">
        <v>38</v>
      </c>
      <c r="B42" s="70" t="s">
        <v>236</v>
      </c>
      <c r="C42" s="54">
        <v>16.64</v>
      </c>
      <c r="D42" s="55" t="s">
        <v>81</v>
      </c>
      <c r="E42" s="6" t="s">
        <v>104</v>
      </c>
      <c r="F42" s="6" t="s">
        <v>212</v>
      </c>
    </row>
    <row r="43" spans="1:6" s="5" customFormat="1" ht="24.9" customHeight="1">
      <c r="A43" s="30">
        <v>39</v>
      </c>
      <c r="B43" s="70" t="s">
        <v>236</v>
      </c>
      <c r="C43" s="54">
        <v>13.23</v>
      </c>
      <c r="D43" s="55" t="s">
        <v>81</v>
      </c>
      <c r="E43" s="6" t="s">
        <v>104</v>
      </c>
      <c r="F43" s="6" t="s">
        <v>212</v>
      </c>
    </row>
    <row r="44" spans="1:6" s="5" customFormat="1" ht="24.9" customHeight="1">
      <c r="A44" s="30">
        <v>40</v>
      </c>
      <c r="B44" s="70" t="s">
        <v>237</v>
      </c>
      <c r="C44" s="54">
        <v>11.12</v>
      </c>
      <c r="D44" s="55" t="s">
        <v>93</v>
      </c>
      <c r="E44" s="6" t="s">
        <v>104</v>
      </c>
      <c r="F44" s="6" t="s">
        <v>212</v>
      </c>
    </row>
    <row r="45" spans="1:6" s="5" customFormat="1" ht="24.9" customHeight="1">
      <c r="A45" s="83">
        <v>41</v>
      </c>
      <c r="B45" s="70" t="s">
        <v>238</v>
      </c>
      <c r="C45" s="54">
        <v>9.1</v>
      </c>
      <c r="D45" s="55" t="s">
        <v>107</v>
      </c>
      <c r="E45" s="6" t="s">
        <v>104</v>
      </c>
      <c r="F45" s="6" t="s">
        <v>212</v>
      </c>
    </row>
    <row r="46" spans="1:6" s="5" customFormat="1" ht="24.9" customHeight="1">
      <c r="A46" s="30">
        <v>42</v>
      </c>
      <c r="B46" s="70" t="s">
        <v>238</v>
      </c>
      <c r="C46" s="56">
        <v>12</v>
      </c>
      <c r="D46" s="55" t="s">
        <v>108</v>
      </c>
      <c r="E46" s="6" t="s">
        <v>104</v>
      </c>
      <c r="F46" s="6" t="s">
        <v>212</v>
      </c>
    </row>
    <row r="47" spans="1:6" s="5" customFormat="1" ht="24.9" customHeight="1">
      <c r="A47" s="30">
        <v>43</v>
      </c>
      <c r="B47" s="70" t="s">
        <v>245</v>
      </c>
      <c r="C47" s="54">
        <v>6.89</v>
      </c>
      <c r="D47" s="55" t="s">
        <v>94</v>
      </c>
      <c r="E47" s="6" t="s">
        <v>104</v>
      </c>
      <c r="F47" s="6" t="s">
        <v>212</v>
      </c>
    </row>
    <row r="48" spans="1:6" s="5" customFormat="1" ht="24.9" customHeight="1">
      <c r="A48" s="30">
        <v>44</v>
      </c>
      <c r="B48" s="70" t="s">
        <v>243</v>
      </c>
      <c r="C48" s="54">
        <v>13.5</v>
      </c>
      <c r="D48" s="55" t="s">
        <v>244</v>
      </c>
      <c r="E48" s="6" t="s">
        <v>104</v>
      </c>
      <c r="F48" s="6" t="s">
        <v>212</v>
      </c>
    </row>
    <row r="49" spans="1:7" s="5" customFormat="1" ht="24.9" customHeight="1">
      <c r="A49" s="30">
        <v>45</v>
      </c>
      <c r="B49" s="70" t="s">
        <v>243</v>
      </c>
      <c r="C49" s="54">
        <v>12</v>
      </c>
      <c r="D49" s="55" t="s">
        <v>244</v>
      </c>
      <c r="E49" s="6" t="s">
        <v>104</v>
      </c>
      <c r="F49" s="6" t="s">
        <v>212</v>
      </c>
    </row>
    <row r="50" spans="1:7" s="5" customFormat="1" ht="24.9" customHeight="1">
      <c r="A50" s="83">
        <v>46</v>
      </c>
      <c r="B50" s="70" t="s">
        <v>243</v>
      </c>
      <c r="C50" s="54">
        <v>29.55</v>
      </c>
      <c r="D50" s="55" t="s">
        <v>244</v>
      </c>
      <c r="E50" s="6" t="s">
        <v>104</v>
      </c>
      <c r="F50" s="6" t="s">
        <v>212</v>
      </c>
    </row>
    <row r="51" spans="1:7" s="5" customFormat="1" ht="24.9" customHeight="1">
      <c r="A51" s="30">
        <v>47</v>
      </c>
      <c r="B51" s="70" t="s">
        <v>243</v>
      </c>
      <c r="C51" s="54">
        <v>14.25</v>
      </c>
      <c r="D51" s="55" t="s">
        <v>244</v>
      </c>
      <c r="E51" s="6" t="s">
        <v>104</v>
      </c>
      <c r="F51" s="6" t="s">
        <v>212</v>
      </c>
    </row>
    <row r="52" spans="1:7" s="5" customFormat="1" ht="24.9" customHeight="1">
      <c r="A52" s="30">
        <v>48</v>
      </c>
      <c r="B52" s="70" t="s">
        <v>243</v>
      </c>
      <c r="C52" s="54">
        <v>11.12</v>
      </c>
      <c r="D52" s="55" t="s">
        <v>85</v>
      </c>
      <c r="E52" s="6" t="s">
        <v>104</v>
      </c>
      <c r="F52" s="6" t="s">
        <v>212</v>
      </c>
    </row>
    <row r="53" spans="1:7" s="5" customFormat="1" ht="24.9" customHeight="1">
      <c r="A53" s="30">
        <v>49</v>
      </c>
      <c r="B53" s="70" t="s">
        <v>243</v>
      </c>
      <c r="C53" s="54">
        <v>34.799999999999997</v>
      </c>
      <c r="D53" s="55" t="s">
        <v>244</v>
      </c>
      <c r="E53" s="6" t="s">
        <v>104</v>
      </c>
      <c r="F53" s="6" t="s">
        <v>212</v>
      </c>
    </row>
    <row r="54" spans="1:7" s="5" customFormat="1" ht="24.9" customHeight="1">
      <c r="A54" s="30">
        <v>50</v>
      </c>
      <c r="B54" s="70" t="s">
        <v>243</v>
      </c>
      <c r="C54" s="54">
        <v>11</v>
      </c>
      <c r="D54" s="55" t="s">
        <v>85</v>
      </c>
      <c r="E54" s="6" t="s">
        <v>104</v>
      </c>
      <c r="F54" s="6" t="s">
        <v>212</v>
      </c>
    </row>
    <row r="55" spans="1:7" s="5" customFormat="1" ht="24.9" customHeight="1">
      <c r="A55" s="83">
        <v>51</v>
      </c>
      <c r="B55" s="70" t="s">
        <v>243</v>
      </c>
      <c r="C55" s="54">
        <v>11</v>
      </c>
      <c r="D55" s="55" t="s">
        <v>85</v>
      </c>
      <c r="E55" s="6" t="s">
        <v>104</v>
      </c>
      <c r="F55" s="6" t="s">
        <v>212</v>
      </c>
    </row>
    <row r="56" spans="1:7" s="5" customFormat="1" ht="24.9" customHeight="1">
      <c r="A56" s="30">
        <v>52</v>
      </c>
      <c r="B56" s="70" t="s">
        <v>242</v>
      </c>
      <c r="C56" s="54">
        <v>11.48</v>
      </c>
      <c r="D56" s="55" t="s">
        <v>96</v>
      </c>
      <c r="E56" s="6" t="s">
        <v>104</v>
      </c>
      <c r="F56" s="6" t="s">
        <v>212</v>
      </c>
    </row>
    <row r="57" spans="1:7" s="5" customFormat="1" ht="24.9" customHeight="1">
      <c r="A57" s="30">
        <v>53</v>
      </c>
      <c r="B57" s="70" t="s">
        <v>241</v>
      </c>
      <c r="C57" s="54">
        <v>15.75</v>
      </c>
      <c r="D57" s="55" t="s">
        <v>97</v>
      </c>
      <c r="E57" s="6" t="s">
        <v>104</v>
      </c>
      <c r="F57" s="6" t="s">
        <v>212</v>
      </c>
    </row>
    <row r="58" spans="1:7" s="5" customFormat="1" ht="24.9" customHeight="1">
      <c r="A58" s="30">
        <v>54</v>
      </c>
      <c r="B58" s="70" t="s">
        <v>240</v>
      </c>
      <c r="C58" s="54">
        <v>8.82</v>
      </c>
      <c r="D58" s="55" t="s">
        <v>98</v>
      </c>
      <c r="E58" s="6" t="s">
        <v>104</v>
      </c>
      <c r="F58" s="6" t="s">
        <v>212</v>
      </c>
    </row>
    <row r="59" spans="1:7" s="5" customFormat="1" ht="24.9" customHeight="1">
      <c r="A59" s="30">
        <v>55</v>
      </c>
      <c r="B59" s="70" t="s">
        <v>239</v>
      </c>
      <c r="C59" s="54">
        <v>9.1199999999999992</v>
      </c>
      <c r="D59" s="55" t="s">
        <v>99</v>
      </c>
      <c r="E59" s="6" t="s">
        <v>104</v>
      </c>
      <c r="F59" s="6" t="s">
        <v>212</v>
      </c>
    </row>
    <row r="60" spans="1:7" s="5" customFormat="1" ht="24.9" customHeight="1">
      <c r="A60" s="83">
        <v>56</v>
      </c>
      <c r="B60" s="70" t="s">
        <v>215</v>
      </c>
      <c r="C60" s="54">
        <v>14.17</v>
      </c>
      <c r="D60" s="55" t="s">
        <v>224</v>
      </c>
      <c r="E60" s="6" t="s">
        <v>104</v>
      </c>
      <c r="F60" s="6" t="s">
        <v>212</v>
      </c>
    </row>
    <row r="61" spans="1:7" s="53" customFormat="1" ht="24.9" customHeight="1">
      <c r="A61" s="30">
        <v>57</v>
      </c>
      <c r="B61" s="70" t="s">
        <v>246</v>
      </c>
      <c r="C61" s="54">
        <v>14</v>
      </c>
      <c r="D61" s="55" t="s">
        <v>95</v>
      </c>
      <c r="E61" s="6" t="s">
        <v>104</v>
      </c>
      <c r="F61" s="6" t="s">
        <v>212</v>
      </c>
    </row>
    <row r="62" spans="1:7" s="53" customFormat="1" ht="24.9" customHeight="1">
      <c r="A62" s="30">
        <v>58</v>
      </c>
      <c r="B62" s="70" t="s">
        <v>247</v>
      </c>
      <c r="C62" s="54">
        <v>27.43</v>
      </c>
      <c r="D62" s="55" t="s">
        <v>248</v>
      </c>
      <c r="E62" s="57" t="s">
        <v>105</v>
      </c>
      <c r="F62" s="6" t="s">
        <v>212</v>
      </c>
    </row>
    <row r="63" spans="1:7" s="5" customFormat="1" ht="24.9" customHeight="1">
      <c r="A63" s="30">
        <v>59</v>
      </c>
      <c r="B63" s="70" t="s">
        <v>249</v>
      </c>
      <c r="C63" s="54">
        <v>11.84</v>
      </c>
      <c r="D63" s="55" t="s">
        <v>100</v>
      </c>
      <c r="E63" s="66" t="s">
        <v>251</v>
      </c>
      <c r="F63" s="6" t="s">
        <v>212</v>
      </c>
    </row>
    <row r="64" spans="1:7" s="10" customFormat="1" ht="24.9" customHeight="1">
      <c r="A64" s="30">
        <v>60</v>
      </c>
      <c r="B64" s="70" t="s">
        <v>250</v>
      </c>
      <c r="C64" s="54">
        <v>16.8</v>
      </c>
      <c r="D64" s="55" t="s">
        <v>101</v>
      </c>
      <c r="E64" s="47" t="s">
        <v>252</v>
      </c>
      <c r="F64" s="6" t="s">
        <v>212</v>
      </c>
      <c r="G64" s="63"/>
    </row>
    <row r="65" spans="1:6" ht="24.9" customHeight="1">
      <c r="A65" s="83">
        <v>61</v>
      </c>
      <c r="B65" s="70" t="s">
        <v>253</v>
      </c>
      <c r="C65" s="54">
        <v>10.6</v>
      </c>
      <c r="D65" s="55" t="s">
        <v>88</v>
      </c>
      <c r="E65" s="6" t="s">
        <v>104</v>
      </c>
      <c r="F65" s="6" t="s">
        <v>4</v>
      </c>
    </row>
    <row r="66" spans="1:6" ht="24.9" customHeight="1">
      <c r="A66" s="30">
        <v>62</v>
      </c>
      <c r="B66" s="70" t="s">
        <v>254</v>
      </c>
      <c r="C66" s="54">
        <v>21.3</v>
      </c>
      <c r="D66" s="55" t="s">
        <v>255</v>
      </c>
      <c r="E66" s="6" t="s">
        <v>104</v>
      </c>
      <c r="F66" s="6" t="s">
        <v>4</v>
      </c>
    </row>
    <row r="67" spans="1:6" ht="24.9" customHeight="1">
      <c r="A67" s="30">
        <v>63</v>
      </c>
      <c r="B67" s="70" t="s">
        <v>256</v>
      </c>
      <c r="C67" s="54">
        <v>16.100000000000001</v>
      </c>
      <c r="D67" s="55" t="s">
        <v>257</v>
      </c>
      <c r="E67" s="6" t="s">
        <v>104</v>
      </c>
      <c r="F67" s="6" t="s">
        <v>4</v>
      </c>
    </row>
    <row r="68" spans="1:6" ht="24.9" customHeight="1">
      <c r="A68" s="30">
        <v>64</v>
      </c>
      <c r="B68" s="70" t="s">
        <v>258</v>
      </c>
      <c r="C68" s="54">
        <v>9.51</v>
      </c>
      <c r="D68" s="55" t="s">
        <v>82</v>
      </c>
      <c r="E68" s="6" t="s">
        <v>104</v>
      </c>
      <c r="F68" s="6" t="s">
        <v>4</v>
      </c>
    </row>
    <row r="69" spans="1:6" ht="24.9" customHeight="1">
      <c r="A69" s="30">
        <v>65</v>
      </c>
      <c r="B69" s="70" t="s">
        <v>232</v>
      </c>
      <c r="C69" s="54">
        <v>16.010000000000002</v>
      </c>
      <c r="D69" s="55" t="s">
        <v>83</v>
      </c>
      <c r="E69" s="6" t="s">
        <v>104</v>
      </c>
      <c r="F69" s="6" t="s">
        <v>4</v>
      </c>
    </row>
    <row r="70" spans="1:6" ht="24.9" customHeight="1">
      <c r="A70" s="83">
        <v>66</v>
      </c>
      <c r="B70" s="70" t="s">
        <v>259</v>
      </c>
      <c r="C70" s="54">
        <v>15.41</v>
      </c>
      <c r="D70" s="55" t="s">
        <v>84</v>
      </c>
      <c r="E70" s="6" t="s">
        <v>104</v>
      </c>
      <c r="F70" s="6" t="s">
        <v>4</v>
      </c>
    </row>
    <row r="71" spans="1:6" ht="24.9" customHeight="1">
      <c r="A71" s="30">
        <v>67</v>
      </c>
      <c r="B71" s="70" t="s">
        <v>213</v>
      </c>
      <c r="C71" s="54">
        <v>15.97</v>
      </c>
      <c r="D71" s="55" t="s">
        <v>220</v>
      </c>
      <c r="E71" s="6" t="s">
        <v>104</v>
      </c>
      <c r="F71" s="6" t="s">
        <v>4</v>
      </c>
    </row>
    <row r="72" spans="1:6" ht="24.9" customHeight="1">
      <c r="A72" s="30">
        <v>68</v>
      </c>
      <c r="B72" s="70" t="s">
        <v>213</v>
      </c>
      <c r="C72" s="54">
        <v>14</v>
      </c>
      <c r="D72" s="55" t="s">
        <v>220</v>
      </c>
      <c r="E72" s="6" t="s">
        <v>104</v>
      </c>
      <c r="F72" s="6" t="s">
        <v>4</v>
      </c>
    </row>
    <row r="73" spans="1:6" ht="24.9" customHeight="1">
      <c r="A73" s="30">
        <v>69</v>
      </c>
      <c r="B73" s="70" t="s">
        <v>236</v>
      </c>
      <c r="C73" s="54">
        <v>18.72</v>
      </c>
      <c r="D73" s="55" t="s">
        <v>81</v>
      </c>
      <c r="E73" s="6" t="s">
        <v>104</v>
      </c>
      <c r="F73" s="6" t="s">
        <v>4</v>
      </c>
    </row>
    <row r="74" spans="1:6" ht="24.9" customHeight="1">
      <c r="A74" s="30">
        <v>70</v>
      </c>
      <c r="B74" s="70" t="s">
        <v>260</v>
      </c>
      <c r="C74" s="54">
        <v>13.5</v>
      </c>
      <c r="D74" s="55" t="s">
        <v>244</v>
      </c>
      <c r="E74" s="6" t="s">
        <v>104</v>
      </c>
      <c r="F74" s="6" t="s">
        <v>4</v>
      </c>
    </row>
    <row r="75" spans="1:6" ht="24.9" customHeight="1">
      <c r="A75" s="83">
        <v>71</v>
      </c>
      <c r="B75" s="70" t="s">
        <v>260</v>
      </c>
      <c r="C75" s="54">
        <v>19.43</v>
      </c>
      <c r="D75" s="55" t="s">
        <v>244</v>
      </c>
      <c r="E75" s="6" t="s">
        <v>104</v>
      </c>
      <c r="F75" s="6" t="s">
        <v>4</v>
      </c>
    </row>
    <row r="76" spans="1:6" ht="24.9" customHeight="1">
      <c r="A76" s="30">
        <v>72</v>
      </c>
      <c r="B76" s="70" t="s">
        <v>260</v>
      </c>
      <c r="C76" s="54">
        <v>18.72</v>
      </c>
      <c r="D76" s="55" t="s">
        <v>244</v>
      </c>
      <c r="E76" s="6" t="s">
        <v>104</v>
      </c>
      <c r="F76" s="6" t="s">
        <v>4</v>
      </c>
    </row>
    <row r="77" spans="1:6" ht="24.9" customHeight="1">
      <c r="A77" s="30">
        <v>73</v>
      </c>
      <c r="B77" s="70" t="s">
        <v>260</v>
      </c>
      <c r="C77" s="54">
        <v>14</v>
      </c>
      <c r="D77" s="55" t="s">
        <v>244</v>
      </c>
      <c r="E77" s="6" t="s">
        <v>104</v>
      </c>
      <c r="F77" s="6" t="s">
        <v>4</v>
      </c>
    </row>
    <row r="78" spans="1:6" ht="24.9" customHeight="1">
      <c r="A78" s="30">
        <v>74</v>
      </c>
      <c r="B78" s="70" t="s">
        <v>243</v>
      </c>
      <c r="C78" s="54">
        <v>22.05</v>
      </c>
      <c r="D78" s="55" t="s">
        <v>85</v>
      </c>
      <c r="E78" s="6" t="s">
        <v>104</v>
      </c>
      <c r="F78" s="6" t="s">
        <v>4</v>
      </c>
    </row>
    <row r="79" spans="1:6" ht="24.9" customHeight="1">
      <c r="A79" s="30">
        <v>75</v>
      </c>
      <c r="B79" s="70" t="s">
        <v>243</v>
      </c>
      <c r="C79" s="54">
        <v>15.2</v>
      </c>
      <c r="D79" s="55" t="s">
        <v>85</v>
      </c>
      <c r="E79" s="6" t="s">
        <v>104</v>
      </c>
      <c r="F79" s="6" t="s">
        <v>4</v>
      </c>
    </row>
    <row r="80" spans="1:6" ht="24.9" customHeight="1">
      <c r="A80" s="83">
        <v>76</v>
      </c>
      <c r="B80" s="70" t="s">
        <v>247</v>
      </c>
      <c r="C80" s="54">
        <v>13.5</v>
      </c>
      <c r="D80" s="55" t="s">
        <v>86</v>
      </c>
      <c r="E80" s="6" t="s">
        <v>105</v>
      </c>
      <c r="F80" s="6" t="s">
        <v>4</v>
      </c>
    </row>
    <row r="81" spans="1:7" ht="24.9" customHeight="1">
      <c r="A81" s="30">
        <v>77</v>
      </c>
      <c r="B81" s="70" t="s">
        <v>261</v>
      </c>
      <c r="C81" s="54">
        <v>12</v>
      </c>
      <c r="D81" s="55" t="s">
        <v>87</v>
      </c>
      <c r="E81" s="6" t="s">
        <v>105</v>
      </c>
      <c r="F81" s="6" t="s">
        <v>4</v>
      </c>
    </row>
    <row r="82" spans="1:7" ht="24.9" customHeight="1">
      <c r="A82" s="30">
        <v>78</v>
      </c>
      <c r="B82" s="70" t="s">
        <v>262</v>
      </c>
      <c r="C82" s="54">
        <v>15</v>
      </c>
      <c r="D82" s="55" t="s">
        <v>102</v>
      </c>
      <c r="E82" s="6" t="s">
        <v>105</v>
      </c>
      <c r="F82" s="6" t="s">
        <v>4</v>
      </c>
    </row>
    <row r="83" spans="1:7" ht="24.9" customHeight="1">
      <c r="A83" s="30">
        <v>79</v>
      </c>
      <c r="B83" s="70" t="s">
        <v>263</v>
      </c>
      <c r="C83" s="54">
        <v>28.15</v>
      </c>
      <c r="D83" s="55" t="s">
        <v>81</v>
      </c>
      <c r="E83" s="6" t="s">
        <v>104</v>
      </c>
      <c r="F83" s="6" t="s">
        <v>4</v>
      </c>
      <c r="G83" s="62"/>
    </row>
    <row r="84" spans="1:7" ht="18">
      <c r="A84" s="105" t="s">
        <v>27</v>
      </c>
      <c r="B84" s="105"/>
      <c r="C84" s="64">
        <f>SUM(C6:C83)</f>
        <v>1161.1999999999998</v>
      </c>
      <c r="D84" s="65"/>
      <c r="E84" s="65"/>
      <c r="F84" s="65"/>
    </row>
  </sheetData>
  <mergeCells count="2">
    <mergeCell ref="A3:F3"/>
    <mergeCell ref="A84:B84"/>
  </mergeCells>
  <pageMargins left="0" right="0" top="1.1417322834645669" bottom="0.74803149606299213" header="0.31496062992125984" footer="0.31496062992125984"/>
  <pageSetup paperSize="9" fitToHeight="0" orientation="portrait" r:id="rId1"/>
  <headerFooter>
    <oddHeader>&amp;C&amp;"Times New Roman,Normalny"&amp;16
Wykaz budynkó, lokali i garaży komunalnych&amp;R&amp;"Times New Roman,Normalny"&amp;16Załącznik Nr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6" sqref="J36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Lokale mieszkalne M i G</vt:lpstr>
      <vt:lpstr>Pomieszczenia gospodarcze</vt:lpstr>
      <vt:lpstr>Arkusz1</vt:lpstr>
      <vt:lpstr>'Pomieszczenia gospodarcze'!Tytuły_wydruku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UM Bobolice</cp:lastModifiedBy>
  <cp:lastPrinted>2024-11-21T10:33:12Z</cp:lastPrinted>
  <dcterms:created xsi:type="dcterms:W3CDTF">2020-12-07T11:15:58Z</dcterms:created>
  <dcterms:modified xsi:type="dcterms:W3CDTF">2024-12-07T19:56:18Z</dcterms:modified>
</cp:coreProperties>
</file>