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_2016\user\kteklak\Pulpit\pliki\przystanki ul. Wrocławska Radwanice\"/>
    </mc:Choice>
  </mc:AlternateContent>
  <xr:revisionPtr revIDLastSave="0" documentId="13_ncr:1_{1CFEB841-AD73-46A3-ACA9-625DACB330ED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1'!$A$2:$G$90</definedName>
    <definedName name="_xlnm.Print_Area" localSheetId="1">'Świdectwo nr 2 str 2'!$A$58:$I$74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D86" i="5" l="1"/>
  <c r="D64" i="6" l="1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<sst xmlns="http://schemas.openxmlformats.org/spreadsheetml/2006/main" count="180" uniqueCount="112">
  <si>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</si>
  <si>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</si>
  <si>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</si>
  <si>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</si>
  <si>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</si>
  <si>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</si>
  <si>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</si>
  <si>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</si>
  <si>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</si>
  <si>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</si>
  <si>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</si>
  <si>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</si>
  <si>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</si>
  <si>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</si>
  <si>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</si>
  <si>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</si>
  <si>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</si>
  <si>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</si>
  <si>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</si>
  <si>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</si>
  <si>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</si>
  <si>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</si>
  <si>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</si>
  <si>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</si>
  <si>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</si>
  <si>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</si>
  <si>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</si>
  <si>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</si>
  <si>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</si>
  <si>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</si>
  <si>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</si>
  <si>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</si>
  <si>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</si>
  <si>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</si>
  <si>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</si>
  <si>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</si>
  <si>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</si>
  <si>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</si>
  <si>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</si>
  <si>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</si>
  <si>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</si>
  <si>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</si>
  <si>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</si>
  <si>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</si>
  <si>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</si>
  <si>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</si>
  <si>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</si>
  <si>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</si>
  <si>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</si>
  <si>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</si>
  <si>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</si>
  <si>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</si>
  <si>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</si>
  <si>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</si>
  <si>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</si>
  <si>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</si>
  <si>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</si>
  <si>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</si>
  <si>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</si>
  <si>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</si>
  <si>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</si>
  <si>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</si>
  <si>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</si>
  <si>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</si>
  <si>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</si>
  <si>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</si>
  <si>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</si>
  <si>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</si>
  <si>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</si>
  <si>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</si>
  <si>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</si>
  <si>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</si>
  <si>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</si>
  <si>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</si>
  <si>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</si>
  <si>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</si>
  <si>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</si>
  <si>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</si>
  <si>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</si>
  <si>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</si>
  <si>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</si>
  <si>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</si>
  <si>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</si>
  <si>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</si>
  <si>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</si>
  <si>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</si>
  <si>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</si>
  <si>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</si>
  <si>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</si>
  <si>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</si>
  <si>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Kierownik Budowy</t>
  </si>
  <si>
    <t xml:space="preserve">Inspektor Nadzoru 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</si>
  <si>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</si>
  <si>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</si>
  <si>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</si>
  <si>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</si>
  <si>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</si>
  <si>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</si>
  <si>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</si>
  <si>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</si>
  <si>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</si>
  <si>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</si>
  <si>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</si>
  <si>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</si>
  <si>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</si>
  <si>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</si>
  <si>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</si>
  <si>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</si>
  <si>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</si>
  <si>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</si>
  <si>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„Budowa parkingu na skrzyżowaniu ul. Kolejowej z drogą powiatową w miejscowości Św. Katarzyna  w formule zaprojektuj i wybuduj wraz z pełnieniem nadzoru autorskiego w trakcie realizacji robót budowlanych”.</t>
  </si>
  <si>
    <t>Budowa dwóch peronów przystankowych na skrzyżowaniu ul. Dębowej z ul. Wrocławską w Radwanicach w formule zaprojektuj i wybuduj wraz z pełnieniem nadzoru autorskiego                               w trakcie realizacji robót budowlanych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</si>
</sst>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3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Fill="1" applyBorder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165" fontId="32" fillId="0" borderId="0" xfId="0" applyNumberFormat="1" applyFont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512535</xdr:colOff>
      <xdr:row>2</xdr:row>
      <xdr:rowOff>15875</xdr:rowOff>
    </xdr:from>
    <xdr:to>
      <xdr:col>2</xdr:col>
      <xdr:colOff>682625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" y="1270000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tabSelected="1" view="pageBreakPreview" zoomScale="60" zoomScaleNormal="100" workbookViewId="0">
      <selection activeCell="A2" sqref="A2:G2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82.5" customHeight="1" x14ac:dyDescent="0.25">
      <c r="A2" s="195" t="s">
        <v>111</v>
      </c>
      <c r="B2" s="195"/>
      <c r="C2" s="195"/>
      <c r="D2" s="195"/>
      <c r="E2" s="195"/>
      <c r="F2" s="195"/>
      <c r="G2" s="195"/>
    </row>
    <row r="3" spans="1:7" ht="45.75" customHeight="1" x14ac:dyDescent="0.25">
      <c r="B3" s="1"/>
      <c r="C3" s="4" t="s">
        <v>38</v>
      </c>
      <c r="D3" s="4"/>
      <c r="E3" s="199" t="s">
        <v>39</v>
      </c>
      <c r="F3" s="199"/>
      <c r="G3" s="199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9"/>
      <c r="F5" s="199"/>
      <c r="G5" s="199"/>
    </row>
    <row r="6" spans="1:7" ht="91.5" customHeight="1" x14ac:dyDescent="0.25">
      <c r="A6" s="200" t="s">
        <v>105</v>
      </c>
      <c r="B6" s="200"/>
      <c r="C6" s="200"/>
      <c r="D6" s="200"/>
      <c r="E6" s="200"/>
      <c r="F6" s="200"/>
      <c r="G6" s="200"/>
    </row>
    <row r="7" spans="1:7" s="8" customFormat="1" ht="34.5" x14ac:dyDescent="0.25">
      <c r="A7" s="201" t="s">
        <v>106</v>
      </c>
      <c r="B7" s="201"/>
      <c r="C7" s="201"/>
      <c r="D7" s="201"/>
      <c r="E7" s="201"/>
      <c r="F7" s="201"/>
      <c r="G7" s="201"/>
    </row>
    <row r="8" spans="1:7" s="8" customFormat="1" ht="20.25" x14ac:dyDescent="0.25">
      <c r="A8" s="198" t="s">
        <v>96</v>
      </c>
      <c r="B8" s="198"/>
      <c r="C8" s="198"/>
      <c r="D8" s="198"/>
      <c r="E8" s="198"/>
      <c r="F8" s="198"/>
      <c r="G8" s="198"/>
    </row>
    <row r="9" spans="1:7" s="8" customFormat="1" ht="20.25" x14ac:dyDescent="0.25">
      <c r="A9" s="198" t="s">
        <v>104</v>
      </c>
      <c r="B9" s="198"/>
      <c r="C9" s="198"/>
      <c r="D9" s="198"/>
      <c r="E9" s="198"/>
      <c r="F9" s="198"/>
      <c r="G9" s="198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6" t="s">
        <v>95</v>
      </c>
      <c r="D11" s="196"/>
      <c r="E11" s="197"/>
      <c r="F11" s="10"/>
      <c r="G11" s="10"/>
    </row>
    <row r="12" spans="1:7" s="14" customFormat="1" ht="20.25" x14ac:dyDescent="0.25">
      <c r="A12" s="8"/>
      <c r="B12" s="101"/>
      <c r="C12" s="102" t="s">
        <v>107</v>
      </c>
      <c r="D12" s="102"/>
      <c r="E12" s="100"/>
      <c r="F12" s="8"/>
      <c r="G12" s="8"/>
    </row>
    <row r="13" spans="1:7" s="14" customFormat="1" ht="20.25" x14ac:dyDescent="0.25">
      <c r="A13" s="8"/>
      <c r="B13" s="191" t="s">
        <v>97</v>
      </c>
      <c r="C13" s="102" t="s">
        <v>108</v>
      </c>
      <c r="D13" s="192" t="s">
        <v>98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109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9" t="s">
        <v>39</v>
      </c>
      <c r="E2" s="199"/>
      <c r="F2" s="199"/>
      <c r="G2" s="199"/>
      <c r="H2" s="199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9" t="s">
        <v>41</v>
      </c>
      <c r="E4" s="199"/>
      <c r="F4" s="199"/>
      <c r="G4" s="199"/>
      <c r="H4" s="199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04" t="s">
        <v>67</v>
      </c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</row>
    <row r="9" spans="1:10" s="8" customFormat="1" ht="20.25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</row>
    <row r="10" spans="1:10" s="8" customFormat="1" ht="34.5" x14ac:dyDescent="0.25">
      <c r="A10" s="201" t="s">
        <v>74</v>
      </c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s="8" customFormat="1" ht="20.25" x14ac:dyDescent="0.25">
      <c r="A11" s="198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05" t="s">
        <v>76</v>
      </c>
      <c r="D13" s="206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8" t="s">
        <v>68</v>
      </c>
      <c r="C37" s="209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0" t="s">
        <v>69</v>
      </c>
      <c r="C42" s="210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0" t="s">
        <v>70</v>
      </c>
      <c r="C52" s="210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1" t="s">
        <v>51</v>
      </c>
      <c r="C53" s="212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3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02" t="s">
        <v>61</v>
      </c>
      <c r="J60" s="26"/>
    </row>
    <row r="61" spans="1:12" s="32" customFormat="1" ht="18" x14ac:dyDescent="0.25">
      <c r="A61" s="26"/>
      <c r="B61" s="214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03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15" t="e">
        <f>'Świdectwo nr 1 str 1'!#REF!</f>
        <v>#REF!</v>
      </c>
      <c r="E64" s="218">
        <v>1</v>
      </c>
      <c r="F64" s="215">
        <v>0</v>
      </c>
      <c r="G64" s="215">
        <v>0</v>
      </c>
      <c r="H64" s="215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16"/>
      <c r="E65" s="219"/>
      <c r="F65" s="216"/>
      <c r="G65" s="216"/>
      <c r="H65" s="216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16"/>
      <c r="E66" s="219"/>
      <c r="F66" s="216"/>
      <c r="G66" s="216"/>
      <c r="H66" s="216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17"/>
      <c r="E67" s="220"/>
      <c r="F67" s="217"/>
      <c r="G67" s="217"/>
      <c r="H67" s="217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7" t="s">
        <v>73</v>
      </c>
      <c r="C68" s="207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7" t="s">
        <v>71</v>
      </c>
      <c r="C69" s="207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7" t="s">
        <v>72</v>
      </c>
      <c r="C70" s="207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D64:D67"/>
    <mergeCell ref="E64:E67"/>
    <mergeCell ref="F64:F67"/>
    <mergeCell ref="G64:G67"/>
    <mergeCell ref="H64:H67"/>
    <mergeCell ref="B70:C70"/>
    <mergeCell ref="B37:C37"/>
    <mergeCell ref="B42:C42"/>
    <mergeCell ref="B52:C52"/>
    <mergeCell ref="B53:C53"/>
    <mergeCell ref="B60:B61"/>
    <mergeCell ref="B68:C68"/>
    <mergeCell ref="B69:C69"/>
    <mergeCell ref="I60:I61"/>
    <mergeCell ref="D2:H2"/>
    <mergeCell ref="D4:H4"/>
    <mergeCell ref="A6:J9"/>
    <mergeCell ref="A10:J10"/>
    <mergeCell ref="A11:J11"/>
    <mergeCell ref="C13:D13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view="pageBreakPreview" zoomScale="60" zoomScaleNormal="70" workbookViewId="0">
      <selection activeCell="S5" sqref="S5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2" t="s">
        <v>110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14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8" x14ac:dyDescent="0.25">
      <c r="A3" s="96" t="s">
        <v>33</v>
      </c>
      <c r="B3" s="221" t="s">
        <v>55</v>
      </c>
      <c r="C3" s="221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103</v>
      </c>
      <c r="E5" s="98" t="s">
        <v>93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99</v>
      </c>
      <c r="D7" s="172"/>
      <c r="E7" s="176"/>
      <c r="F7" s="185"/>
      <c r="G7" s="187"/>
      <c r="H7" s="187"/>
      <c r="I7" s="187"/>
      <c r="J7" s="122"/>
    </row>
    <row r="8" spans="1:10" ht="18" x14ac:dyDescent="0.25">
      <c r="A8" s="165" t="s">
        <v>80</v>
      </c>
      <c r="B8" s="165"/>
      <c r="C8" s="166" t="s">
        <v>100</v>
      </c>
      <c r="D8" s="173"/>
      <c r="E8" s="182"/>
      <c r="F8" s="186"/>
      <c r="G8" s="188"/>
      <c r="H8" s="189"/>
      <c r="I8" s="188"/>
      <c r="J8" s="117"/>
    </row>
    <row r="9" spans="1:10" ht="18" x14ac:dyDescent="0.25">
      <c r="A9" s="165" t="s">
        <v>81</v>
      </c>
      <c r="B9" s="165"/>
      <c r="C9" s="166" t="s">
        <v>101</v>
      </c>
      <c r="D9" s="173"/>
      <c r="E9" s="182"/>
      <c r="F9" s="186"/>
      <c r="G9" s="189"/>
      <c r="H9" s="189"/>
      <c r="I9" s="189"/>
      <c r="J9" s="117"/>
    </row>
    <row r="10" spans="1:10" ht="15.75" x14ac:dyDescent="0.25">
      <c r="A10" s="167"/>
      <c r="B10" s="167"/>
      <c r="C10" s="168"/>
      <c r="D10" s="174"/>
      <c r="E10" s="184"/>
      <c r="F10" s="186"/>
      <c r="G10" s="190"/>
      <c r="H10" s="190"/>
      <c r="I10" s="190"/>
      <c r="J10" s="121"/>
    </row>
    <row r="11" spans="1:10" ht="15.75" x14ac:dyDescent="0.25">
      <c r="A11" s="169"/>
      <c r="B11" s="169"/>
      <c r="C11" s="170" t="s">
        <v>92</v>
      </c>
      <c r="D11" s="175"/>
      <c r="E11" s="183">
        <f>SUM(E7:E9)</f>
        <v>0</v>
      </c>
      <c r="F11" s="186"/>
      <c r="G11" s="190"/>
      <c r="H11" s="190"/>
      <c r="I11" s="190"/>
      <c r="J11" s="190"/>
    </row>
    <row r="12" spans="1:10" x14ac:dyDescent="0.25">
      <c r="A12" s="169"/>
      <c r="B12" s="169"/>
      <c r="C12" s="171" t="s">
        <v>87</v>
      </c>
      <c r="D12" s="173"/>
      <c r="E12" s="194"/>
      <c r="F12" s="121"/>
      <c r="G12" s="190"/>
      <c r="H12" s="190"/>
      <c r="I12" s="190"/>
      <c r="J12" s="121"/>
    </row>
    <row r="13" spans="1:10" x14ac:dyDescent="0.25">
      <c r="C13" s="170" t="s">
        <v>102</v>
      </c>
      <c r="D13" s="175"/>
      <c r="E13" s="193"/>
      <c r="F13" s="120"/>
      <c r="G13" s="120"/>
      <c r="H13" s="120"/>
      <c r="I13" s="120"/>
    </row>
    <row r="15" spans="1:10" x14ac:dyDescent="0.25">
      <c r="A15" s="120"/>
      <c r="B15" s="120"/>
      <c r="C15" s="161" t="s">
        <v>90</v>
      </c>
      <c r="D15" s="120" t="s">
        <v>94</v>
      </c>
      <c r="E15" s="120"/>
      <c r="G15" s="120"/>
      <c r="H15" s="120" t="s">
        <v>91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orientation="landscape" useFirstPageNumber="1" r:id="rId1"/>
  <headerFooter>
    <oddFooter>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3" ma:contentTypeDescription="Utwórz nowy dokument." ma:contentTypeScope="" ma:versionID="5853f3bf9eeda7b98c147be1c582d71c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68f562201994a3aa3e1aa7becfed9ea8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6AAA75E4-B1BC-4AB4-9BD4-EF675DA7F8BB}"/>
</file>

<file path=customXml/itemProps2.xml><?xml version="1.0" encoding="utf-8"?>
<ds:datastoreItem xmlns:ds="http://schemas.openxmlformats.org/officeDocument/2006/customXml" ds:itemID="{50B2A992-FE78-4A88-A606-5A1901CC1D1A}"/>
</file>

<file path=customXml/itemProps3.xml><?xml version="1.0" encoding="utf-8"?>
<ds:datastoreItem xmlns:ds="http://schemas.openxmlformats.org/officeDocument/2006/customXml" ds:itemID="{A0191909-069F-4E98-B97E-9E0F9913D9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Karolina Teklak</cp:lastModifiedBy>
  <cp:lastPrinted>2022-06-30T11:55:58Z</cp:lastPrinted>
  <dcterms:created xsi:type="dcterms:W3CDTF">2015-06-22T11:10:55Z</dcterms:created>
  <dcterms:modified xsi:type="dcterms:W3CDTF">2025-03-21T10:48:33Z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</Properties>
</file>