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kteklak\Pulpit\pliki\przystanki ul. Wrocławska Radwanice\"/>
    </mc:Choice>
  </mc:AlternateContent>
  <xr:revisionPtr revIDLastSave="0" documentId="13_ncr:1_{1CFEB841-AD73-46A3-ACA9-625DACB330ED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1'!$A$2:$G$90</definedName>
    <definedName name="_xlnm.Print_Area" localSheetId="1">'Świdectwo nr 2 str 2'!$A$58:$I$74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D86" i="5" l="1"/>
  <c r="D64" i="6" l="1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<sst xmlns="http://schemas.openxmlformats.org/spreadsheetml/2006/main" count="180" uniqueCount="112">
  <si>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</si>
  <si>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</si>
  <si>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</si>
  <si>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</si>
  <si>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</si>
  <si>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</si>
  <si>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</si>
  <si>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</si>
  <si>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</si>
  <si>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</si>
  <si>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</si>
  <si>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</si>
  <si>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</si>
  <si>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</si>
  <si>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</si>
  <si>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</si>
  <si>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</si>
  <si>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</si>
  <si>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</si>
  <si>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</si>
  <si>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</si>
  <si>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</si>
  <si>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</si>
  <si>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</si>
  <si>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</si>
  <si>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</si>
  <si>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</si>
  <si>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</si>
  <si>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</si>
  <si>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</si>
  <si>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</si>
  <si>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</si>
  <si>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</si>
  <si>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</si>
  <si>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</si>
  <si>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</si>
  <si>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</si>
  <si>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</si>
  <si>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</si>
  <si>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</si>
  <si>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</si>
  <si>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</si>
  <si>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</si>
  <si>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</si>
  <si>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</si>
  <si>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</si>
  <si>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</si>
  <si>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</si>
  <si>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</si>
  <si>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</si>
  <si>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</si>
  <si>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</si>
  <si>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</si>
  <si>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</si>
  <si>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</si>
  <si>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</si>
  <si>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</si>
  <si>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</si>
  <si>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</si>
  <si>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</si>
  <si>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</si>
  <si>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</si>
  <si>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</si>
  <si>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</si>
  <si>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</si>
  <si>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</si>
  <si>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</si>
  <si>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</si>
  <si>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</si>
  <si>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</si>
  <si>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</si>
  <si>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</si>
  <si>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</si>
  <si>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</si>
  <si>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</si>
  <si>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</si>
  <si>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</si>
  <si>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</si>
  <si>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</si>
  <si>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</si>
  <si>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</si>
  <si>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</si>
  <si>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</si>
  <si>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</si>
  <si>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</si>
  <si>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</si>
  <si>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</si>
  <si>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</si>
  <si>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</si>
  <si>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</si>
  <si>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</si>
  <si>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</si>
  <si>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</si>
  <si>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</si>
  <si>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</si>
  <si>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</si>
  <si>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</si>
  <si>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</si>
  <si>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</si>
  <si>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</si>
  <si>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</si>
  <si>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</si>
  <si>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</si>
  <si>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</si>
  <si>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</si>
  <si>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</si>
  <si>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</si>
  <si>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</si>
  <si>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</si>
  <si>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</si>
  <si>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„Budowa parkingu na skrzyżowaniu ul. Kolejowej z drogą powiatową w miejscowości Św. Katarzyna  w formule zaprojektuj i wybuduj wraz z pełnieniem nadzoru autorskiego w trakcie realizacji robót budowlanych”.</t>
  </si>
  <si>
    <t>Budowa dwóch peronów przystankowych na skrzyżowaniu ul. Dębowej z ul. Wrocławską w Radwanicach w formule zaprojektuj i wybuduj wraz z pełnieniem nadzoru autorskiego                               w trakcie realizacji robót budowlanych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</si>
</sst>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512535</xdr:colOff>
      <xdr:row>2</xdr:row>
      <xdr:rowOff>15875</xdr:rowOff>
    </xdr:from>
    <xdr:to>
      <xdr:col>2</xdr:col>
      <xdr:colOff>682625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1270000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tabSelected="1" view="pageBreakPreview" zoomScale="60" zoomScaleNormal="100" workbookViewId="0">
      <selection activeCell="A2" sqref="A2:G2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82.5" customHeight="1" x14ac:dyDescent="0.25">
      <c r="A2" s="195" t="s">
        <v>111</v>
      </c>
      <c r="B2" s="195"/>
      <c r="C2" s="195"/>
      <c r="D2" s="195"/>
      <c r="E2" s="195"/>
      <c r="F2" s="195"/>
      <c r="G2" s="195"/>
    </row>
    <row r="3" spans="1:7" ht="45.75" customHeight="1" x14ac:dyDescent="0.25">
      <c r="B3" s="1"/>
      <c r="C3" s="4" t="s">
        <v>38</v>
      </c>
      <c r="D3" s="4"/>
      <c r="E3" s="199" t="s">
        <v>39</v>
      </c>
      <c r="F3" s="199"/>
      <c r="G3" s="199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9"/>
      <c r="F5" s="199"/>
      <c r="G5" s="199"/>
    </row>
    <row r="6" spans="1:7" ht="91.5" customHeight="1" x14ac:dyDescent="0.25">
      <c r="A6" s="200" t="s">
        <v>105</v>
      </c>
      <c r="B6" s="200"/>
      <c r="C6" s="200"/>
      <c r="D6" s="200"/>
      <c r="E6" s="200"/>
      <c r="F6" s="200"/>
      <c r="G6" s="200"/>
    </row>
    <row r="7" spans="1:7" s="8" customFormat="1" ht="34.5" x14ac:dyDescent="0.25">
      <c r="A7" s="201" t="s">
        <v>106</v>
      </c>
      <c r="B7" s="201"/>
      <c r="C7" s="201"/>
      <c r="D7" s="201"/>
      <c r="E7" s="201"/>
      <c r="F7" s="201"/>
      <c r="G7" s="201"/>
    </row>
    <row r="8" spans="1:7" s="8" customFormat="1" ht="20.25" x14ac:dyDescent="0.25">
      <c r="A8" s="198" t="s">
        <v>96</v>
      </c>
      <c r="B8" s="198"/>
      <c r="C8" s="198"/>
      <c r="D8" s="198"/>
      <c r="E8" s="198"/>
      <c r="F8" s="198"/>
      <c r="G8" s="198"/>
    </row>
    <row r="9" spans="1:7" s="8" customFormat="1" ht="20.25" x14ac:dyDescent="0.25">
      <c r="A9" s="198" t="s">
        <v>104</v>
      </c>
      <c r="B9" s="198"/>
      <c r="C9" s="198"/>
      <c r="D9" s="198"/>
      <c r="E9" s="198"/>
      <c r="F9" s="198"/>
      <c r="G9" s="198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6" t="s">
        <v>95</v>
      </c>
      <c r="D11" s="196"/>
      <c r="E11" s="197"/>
      <c r="F11" s="10"/>
      <c r="G11" s="10"/>
    </row>
    <row r="12" spans="1:7" s="14" customFormat="1" ht="20.25" x14ac:dyDescent="0.25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25" x14ac:dyDescent="0.25">
      <c r="A13" s="8"/>
      <c r="B13" s="191" t="s">
        <v>97</v>
      </c>
      <c r="C13" s="102" t="s">
        <v>108</v>
      </c>
      <c r="D13" s="192" t="s">
        <v>98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9" t="s">
        <v>39</v>
      </c>
      <c r="E2" s="199"/>
      <c r="F2" s="199"/>
      <c r="G2" s="199"/>
      <c r="H2" s="199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9" t="s">
        <v>41</v>
      </c>
      <c r="E4" s="199"/>
      <c r="F4" s="199"/>
      <c r="G4" s="199"/>
      <c r="H4" s="199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s="8" customFormat="1" ht="20.25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s="8" customFormat="1" ht="34.5" x14ac:dyDescent="0.25">
      <c r="A10" s="201" t="s">
        <v>74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20.25" x14ac:dyDescent="0.25">
      <c r="A11" s="198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5" t="s">
        <v>76</v>
      </c>
      <c r="D13" s="206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2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3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5" t="e">
        <f>'Świdectwo nr 1 str 1'!#REF!</f>
        <v>#REF!</v>
      </c>
      <c r="E64" s="218">
        <v>1</v>
      </c>
      <c r="F64" s="215">
        <v>0</v>
      </c>
      <c r="G64" s="215">
        <v>0</v>
      </c>
      <c r="H64" s="215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6"/>
      <c r="E65" s="219"/>
      <c r="F65" s="216"/>
      <c r="G65" s="216"/>
      <c r="H65" s="216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6"/>
      <c r="E66" s="219"/>
      <c r="F66" s="216"/>
      <c r="G66" s="216"/>
      <c r="H66" s="216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7"/>
      <c r="E67" s="220"/>
      <c r="F67" s="217"/>
      <c r="G67" s="217"/>
      <c r="H67" s="217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view="pageBreakPreview" zoomScale="60" zoomScaleNormal="70" workbookViewId="0">
      <selection activeCell="S5" sqref="S5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2" t="s">
        <v>110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14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" x14ac:dyDescent="0.25">
      <c r="A3" s="96" t="s">
        <v>33</v>
      </c>
      <c r="B3" s="221" t="s">
        <v>55</v>
      </c>
      <c r="C3" s="221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99</v>
      </c>
      <c r="D7" s="172"/>
      <c r="E7" s="176"/>
      <c r="F7" s="185"/>
      <c r="G7" s="187"/>
      <c r="H7" s="187"/>
      <c r="I7" s="187"/>
      <c r="J7" s="122"/>
    </row>
    <row r="8" spans="1:10" ht="18" x14ac:dyDescent="0.25">
      <c r="A8" s="165" t="s">
        <v>80</v>
      </c>
      <c r="B8" s="165"/>
      <c r="C8" s="166" t="s">
        <v>100</v>
      </c>
      <c r="D8" s="173"/>
      <c r="E8" s="182"/>
      <c r="F8" s="186"/>
      <c r="G8" s="188"/>
      <c r="H8" s="189"/>
      <c r="I8" s="188"/>
      <c r="J8" s="117"/>
    </row>
    <row r="9" spans="1:10" ht="18" x14ac:dyDescent="0.25">
      <c r="A9" s="165" t="s">
        <v>81</v>
      </c>
      <c r="B9" s="165"/>
      <c r="C9" s="166" t="s">
        <v>101</v>
      </c>
      <c r="D9" s="173"/>
      <c r="E9" s="182"/>
      <c r="F9" s="186"/>
      <c r="G9" s="189"/>
      <c r="H9" s="189"/>
      <c r="I9" s="189"/>
      <c r="J9" s="117"/>
    </row>
    <row r="10" spans="1:10" ht="15.75" x14ac:dyDescent="0.25">
      <c r="A10" s="167"/>
      <c r="B10" s="167"/>
      <c r="C10" s="168"/>
      <c r="D10" s="174"/>
      <c r="E10" s="184"/>
      <c r="F10" s="186"/>
      <c r="G10" s="190"/>
      <c r="H10" s="190"/>
      <c r="I10" s="190"/>
      <c r="J10" s="121"/>
    </row>
    <row r="11" spans="1:10" ht="15.75" x14ac:dyDescent="0.25">
      <c r="A11" s="169"/>
      <c r="B11" s="169"/>
      <c r="C11" s="170" t="s">
        <v>92</v>
      </c>
      <c r="D11" s="175"/>
      <c r="E11" s="183">
        <f>SUM(E7:E9)</f>
        <v>0</v>
      </c>
      <c r="F11" s="186"/>
      <c r="G11" s="190"/>
      <c r="H11" s="190"/>
      <c r="I11" s="190"/>
      <c r="J11" s="190"/>
    </row>
    <row r="12" spans="1:10" x14ac:dyDescent="0.25">
      <c r="A12" s="169"/>
      <c r="B12" s="169"/>
      <c r="C12" s="171" t="s">
        <v>87</v>
      </c>
      <c r="D12" s="173"/>
      <c r="E12" s="194"/>
      <c r="F12" s="121"/>
      <c r="G12" s="190"/>
      <c r="H12" s="190"/>
      <c r="I12" s="190"/>
      <c r="J12" s="121"/>
    </row>
    <row r="13" spans="1:10" x14ac:dyDescent="0.25">
      <c r="C13" s="170" t="s">
        <v>102</v>
      </c>
      <c r="D13" s="175"/>
      <c r="E13" s="193"/>
      <c r="F13" s="120"/>
      <c r="G13" s="120"/>
      <c r="H13" s="120"/>
      <c r="I13" s="120"/>
    </row>
    <row r="15" spans="1:10" x14ac:dyDescent="0.25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orientation="landscape" useFirstPageNumber="1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6AAA75E4-B1BC-4AB4-9BD4-EF675DA7F8BB}"/>
</file>

<file path=customXml/itemProps2.xml><?xml version="1.0" encoding="utf-8"?>
<ds:datastoreItem xmlns:ds="http://schemas.openxmlformats.org/officeDocument/2006/customXml" ds:itemID="{50B2A992-FE78-4A88-A606-5A1901CC1D1A}"/>
</file>

<file path=customXml/itemProps3.xml><?xml version="1.0" encoding="utf-8"?>
<ds:datastoreItem xmlns:ds="http://schemas.openxmlformats.org/officeDocument/2006/customXml" ds:itemID="{A0191909-069F-4E98-B97E-9E0F9913D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Karolina Teklak</cp:lastModifiedBy>
  <cp:lastPrinted>2022-06-30T11:55:58Z</cp:lastPrinted>
  <dcterms:created xsi:type="dcterms:W3CDTF">2015-06-22T11:10:55Z</dcterms:created>
  <dcterms:modified xsi:type="dcterms:W3CDTF">2025-03-21T10:48:33Z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