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lisiecka\Documents\POSTĘPOWANIA\2023\2023-28-1 - SEKTOROWE - PONIŻEJ - GPP - AD BLUE !!!!!!!!!! - U KIEROWNIKA\"/>
    </mc:Choice>
  </mc:AlternateContent>
  <xr:revisionPtr revIDLastSave="0" documentId="13_ncr:1_{F2D1E23B-5487-4274-B37A-306B18BC0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definedNames>
    <definedName name="_xlnm._FilterDatabase" localSheetId="0" hidden="1">'Formularz cenowy'!$B$4:$M$4</definedName>
    <definedName name="_xlnm.Print_Area" localSheetId="0">'Formularz cenowy'!$A$1:$M$12</definedName>
    <definedName name="_xlnm.Print_Titles" localSheetId="0">'Formularz cenowy'!$4:$4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5" i="1"/>
  <c r="I6" i="1" s="1"/>
  <c r="K5" i="1" l="1"/>
  <c r="K6" i="1" s="1"/>
</calcChain>
</file>

<file path=xl/sharedStrings.xml><?xml version="1.0" encoding="utf-8"?>
<sst xmlns="http://schemas.openxmlformats.org/spreadsheetml/2006/main" count="25" uniqueCount="25">
  <si>
    <t>INDEKS</t>
  </si>
  <si>
    <t>Lp.</t>
  </si>
  <si>
    <t>WYSZCZEGÓLNIENIE</t>
  </si>
  <si>
    <t>Oznaczenie oleju obecnie używanego / zalecanego przez producenta / pożądana marka i typ</t>
  </si>
  <si>
    <t>Dopuszczalność zamiennika</t>
  </si>
  <si>
    <t xml:space="preserve">SZACUNKOWA ILOŚĆ ROCZNIE </t>
  </si>
  <si>
    <t>JEDNOSTKI</t>
  </si>
  <si>
    <t>CENA JEDNOSTKOWA                                                                                                                                                                                                     
za 1 litr / 1 kilogram</t>
  </si>
  <si>
    <t>WARTOŚĆ NETTO
(Ilość x cena jednostkowa)</t>
  </si>
  <si>
    <t>Stawka podatku VAT (liczba całkowita)</t>
  </si>
  <si>
    <t>WARTOŚĆ BRUTTO</t>
  </si>
  <si>
    <t>ILOŚĆ W OPAKOWANIU *</t>
  </si>
  <si>
    <t>ILOŚĆ OPAKOWAŃ *</t>
  </si>
  <si>
    <t>TAK</t>
  </si>
  <si>
    <t>litr</t>
  </si>
  <si>
    <t>ADBL-000-001-004-0</t>
  </si>
  <si>
    <r>
      <t xml:space="preserve">Roztwór mocznika </t>
    </r>
    <r>
      <rPr>
        <b/>
        <sz val="10"/>
        <rFont val="Calibri"/>
        <family val="2"/>
        <charset val="238"/>
      </rPr>
      <t>32,5%</t>
    </r>
    <r>
      <rPr>
        <sz val="10"/>
        <rFont val="Calibri"/>
        <family val="2"/>
        <charset val="238"/>
      </rPr>
      <t xml:space="preserve"> przeznaczony do oczyszczania gazów spalinowych silników wysokoprężnych metodą selektywnej redukcji katalitycznej.</t>
    </r>
  </si>
  <si>
    <t>NOXy lub AdBlue</t>
  </si>
  <si>
    <t xml:space="preserve">1000 l </t>
  </si>
  <si>
    <t>RAZEM:</t>
  </si>
  <si>
    <t>* UWAGA - Zamawiający dopuszcza możliwość zaoferowania innych opakowań handlowych, przy czym zaoferowana cena jednostkowa nie może ulec zmianie. WYKONAWCA WYPEŁNIA TYLKO POLA SZARE</t>
  </si>
  <si>
    <t>24000</t>
  </si>
  <si>
    <t>Podpis upoważnionego przedstawiciela Wykonawcy</t>
  </si>
  <si>
    <t>FORMULARZ CENOWY</t>
  </si>
  <si>
    <t>ZAŁĄCZNIK NR 2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</si>
</sst>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"/>
  </numFmts>
  <fonts count="18" x14ac:knownFonts="1"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charset val="238"/>
    </font>
    <font>
      <sz val="10"/>
      <color indexed="53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0" fontId="13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1" fontId="1" fillId="0" borderId="1" xfId="0" applyNumberFormat="1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165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7" fillId="2" borderId="0" xfId="0" applyNumberFormat="1" applyFont="1" applyFill="1"/>
    <xf numFmtId="0" fontId="7" fillId="0" borderId="0" xfId="0" applyFont="1"/>
    <xf numFmtId="4" fontId="2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2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" fontId="0" fillId="2" borderId="0" xfId="0" applyNumberFormat="1" applyFill="1"/>
    <xf numFmtId="0" fontId="0" fillId="2" borderId="0" xfId="0" applyFill="1"/>
    <xf numFmtId="0" fontId="10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" fontId="0" fillId="0" borderId="0" xfId="0" applyNumberFormat="1"/>
    <xf numFmtId="0" fontId="13" fillId="0" borderId="0" xfId="2"/>
    <xf numFmtId="0" fontId="14" fillId="4" borderId="0" xfId="2" applyFont="1" applyFill="1"/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right"/>
    </xf>
    <xf numFmtId="0" fontId="16" fillId="0" borderId="0" xfId="2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Dziesiętny" xfId="1" builtinId="3"/>
    <cellStyle name="Normalny" xfId="0" builtinId="0"/>
    <cellStyle name="Normalny 2" xfId="2" xr:uid="{B327A113-D53D-4DF6-8591-554B75A64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A1:O12"/>
  <sheetViews>
    <sheetView showGridLines="0" tabSelected="1" view="pageBreakPreview" zoomScale="110" zoomScaleNormal="110" zoomScaleSheetLayoutView="110" workbookViewId="0">
      <selection activeCell="D17" sqref="D17"/>
    </sheetView>
  </sheetViews>
  <sheetFormatPr defaultRowHeight="12.75" x14ac:dyDescent="0.2"/>
  <cols>
    <col min="1" max="1" width="16.7109375" style="37" customWidth="1"/>
    <col min="2" max="2" width="3.42578125" style="26" customWidth="1"/>
    <col min="3" max="3" width="76.42578125" style="38" customWidth="1"/>
    <col min="4" max="4" width="18" style="39" customWidth="1"/>
    <col min="5" max="5" width="5.28515625" style="39" customWidth="1"/>
    <col min="6" max="6" width="6.5703125" style="39" customWidth="1"/>
    <col min="7" max="7" width="4.140625" customWidth="1"/>
    <col min="8" max="8" width="8.7109375" style="40" customWidth="1"/>
    <col min="9" max="9" width="12.42578125" customWidth="1"/>
    <col min="10" max="10" width="6.85546875" style="41" customWidth="1"/>
    <col min="11" max="11" width="12.85546875" customWidth="1"/>
    <col min="12" max="12" width="6.5703125" customWidth="1"/>
    <col min="13" max="13" width="6.42578125" customWidth="1"/>
    <col min="14" max="14" width="9.28515625" style="34" customWidth="1"/>
  </cols>
  <sheetData>
    <row r="1" spans="1:15" ht="15.75" x14ac:dyDescent="0.25">
      <c r="A1" s="42"/>
      <c r="B1" s="42"/>
      <c r="C1" s="42"/>
      <c r="D1" s="42"/>
      <c r="E1" s="43"/>
      <c r="F1" s="43"/>
      <c r="G1" s="42"/>
      <c r="H1" s="42"/>
      <c r="I1" s="46" t="s">
        <v>24</v>
      </c>
      <c r="J1" s="46"/>
      <c r="K1" s="46"/>
      <c r="L1" s="46"/>
      <c r="M1" s="46"/>
    </row>
    <row r="2" spans="1:15" ht="21" x14ac:dyDescent="0.2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5" ht="2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5" ht="97.5" customHeight="1" x14ac:dyDescent="0.2">
      <c r="A4" s="1" t="s">
        <v>0</v>
      </c>
      <c r="B4" s="2" t="s">
        <v>1</v>
      </c>
      <c r="C4" s="3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4" t="s">
        <v>7</v>
      </c>
      <c r="I4" s="1" t="s">
        <v>8</v>
      </c>
      <c r="J4" s="5" t="s">
        <v>9</v>
      </c>
      <c r="K4" s="1" t="s">
        <v>10</v>
      </c>
      <c r="L4" s="1" t="s">
        <v>11</v>
      </c>
      <c r="M4" s="1" t="s">
        <v>12</v>
      </c>
      <c r="N4" s="6"/>
    </row>
    <row r="5" spans="1:15" s="18" customFormat="1" ht="37.5" customHeight="1" x14ac:dyDescent="0.2">
      <c r="A5" s="12" t="s">
        <v>15</v>
      </c>
      <c r="B5" s="15">
        <v>1</v>
      </c>
      <c r="C5" s="14" t="s">
        <v>16</v>
      </c>
      <c r="D5" s="12" t="s">
        <v>17</v>
      </c>
      <c r="E5" s="13" t="s">
        <v>13</v>
      </c>
      <c r="F5" s="16" t="s">
        <v>21</v>
      </c>
      <c r="G5" s="7" t="s">
        <v>14</v>
      </c>
      <c r="H5" s="8"/>
      <c r="I5" s="9" t="str">
        <f t="shared" ref="I5" si="0">IF(H5&gt;0,H5*F5,"")</f>
        <v/>
      </c>
      <c r="J5" s="10"/>
      <c r="K5" s="9" t="str">
        <f t="shared" ref="K5" si="1">IF(AND(I5="",J5=""),"",IF(AND(I5&lt;&gt;"",ISTEXT(J5)=TRUE),I5,I5*(1+(J5/100))))</f>
        <v/>
      </c>
      <c r="L5" s="7" t="s">
        <v>18</v>
      </c>
      <c r="M5" s="7">
        <v>24</v>
      </c>
      <c r="N5" s="17"/>
    </row>
    <row r="6" spans="1:15" ht="23.25" customHeight="1" x14ac:dyDescent="0.2">
      <c r="A6" s="19"/>
      <c r="B6" s="50" t="s">
        <v>19</v>
      </c>
      <c r="C6" s="50"/>
      <c r="D6" s="50"/>
      <c r="E6" s="50"/>
      <c r="F6" s="50"/>
      <c r="G6" s="50"/>
      <c r="H6" s="50"/>
      <c r="I6" s="20" t="str">
        <f>IF(SUM(I5:I5)&gt;0,SUM(I5:I5),"")</f>
        <v/>
      </c>
      <c r="J6" s="21"/>
      <c r="K6" s="22" t="str">
        <f>IF(SUM(K5:K5)&gt;0,SUM(K5:K5),"")</f>
        <v/>
      </c>
      <c r="L6" s="23"/>
      <c r="M6" s="23"/>
      <c r="N6" s="11"/>
    </row>
    <row r="7" spans="1:15" ht="26.25" customHeight="1" x14ac:dyDescent="0.2">
      <c r="A7" s="24"/>
      <c r="B7" s="51" t="s">
        <v>20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1"/>
    </row>
    <row r="8" spans="1:15" ht="13.5" x14ac:dyDescent="0.2">
      <c r="A8" s="25"/>
      <c r="C8" s="27"/>
      <c r="D8" s="28"/>
      <c r="E8" s="28"/>
      <c r="F8" s="29"/>
      <c r="G8" s="30"/>
      <c r="H8" s="48" t="str">
        <f>IF(I6&lt;&gt;"",I6/4.1749,"")</f>
        <v/>
      </c>
      <c r="I8" s="48"/>
      <c r="J8" s="48"/>
      <c r="K8" s="48"/>
      <c r="L8" s="32"/>
      <c r="M8" s="33"/>
      <c r="N8" s="11"/>
      <c r="O8" s="34"/>
    </row>
    <row r="9" spans="1:15" ht="13.5" x14ac:dyDescent="0.2">
      <c r="A9" s="25"/>
      <c r="C9" s="35"/>
      <c r="D9" s="28"/>
      <c r="E9" s="28"/>
      <c r="F9" s="31"/>
      <c r="G9" s="36"/>
      <c r="H9" s="48"/>
      <c r="I9" s="48"/>
      <c r="J9" s="48"/>
      <c r="K9" s="48"/>
      <c r="L9" s="32"/>
      <c r="M9" s="33"/>
      <c r="O9" s="34"/>
    </row>
    <row r="10" spans="1:15" x14ac:dyDescent="0.2">
      <c r="H10" s="48"/>
      <c r="I10" s="48"/>
      <c r="J10" s="48"/>
      <c r="K10" s="48"/>
    </row>
    <row r="11" spans="1:15" ht="13.5" thickBot="1" x14ac:dyDescent="0.25">
      <c r="H11" s="49"/>
      <c r="I11" s="49"/>
      <c r="J11" s="49"/>
      <c r="K11" s="49"/>
    </row>
    <row r="12" spans="1:15" ht="13.5" thickTop="1" x14ac:dyDescent="0.2">
      <c r="H12" s="47" t="s">
        <v>22</v>
      </c>
      <c r="I12" s="47"/>
      <c r="J12" s="47"/>
      <c r="K12" s="47"/>
    </row>
  </sheetData>
  <sheetProtection selectLockedCells="1" selectUnlockedCells="1"/>
  <autoFilter ref="B4:M4" xr:uid="{00000000-0009-0000-0000-000000000000}"/>
  <mergeCells count="6">
    <mergeCell ref="A2:M2"/>
    <mergeCell ref="I1:M1"/>
    <mergeCell ref="H12:K12"/>
    <mergeCell ref="H8:K11"/>
    <mergeCell ref="B6:H6"/>
    <mergeCell ref="B7:M7"/>
  </mergeCells>
  <pageMargins left="0.23622047244094491" right="0.27559055118110237" top="0.59055118110236227" bottom="0.31496062992125984" header="0.27559055118110237" footer="0.19685039370078741"/>
  <pageSetup paperSize="9" scale="78" firstPageNumber="0" orientation="landscape" r:id="rId1"/>
  <headerFooter alignWithMargins="0"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KOWALSKA</dc:creator>
  <cp:lastModifiedBy>NATALIA LISIECKA</cp:lastModifiedBy>
  <cp:lastPrinted>2023-10-31T10:43:11Z</cp:lastPrinted>
  <dcterms:created xsi:type="dcterms:W3CDTF">2021-10-18T06:00:33Z</dcterms:created>
  <dcterms:modified xsi:type="dcterms:W3CDTF">2023-10-31T10:43:17Z</dcterms:modified>
</cp:coreProperties>
</file>