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0.130.68.114\Pliki\ADM\Zamówienia\Przetargi 2025\23. DZA.381.23.2025 Endoskopia\"/>
    </mc:Choice>
  </mc:AlternateContent>
  <xr:revisionPtr revIDLastSave="0" documentId="13_ncr:1_{60870A50-ED52-4D36-A0AB-2D7B03EEF0C9}" xr6:coauthVersionLast="47" xr6:coauthVersionMax="47" xr10:uidLastSave="{00000000-0000-0000-0000-000000000000}"/>
  <bookViews>
    <workbookView xWindow="-120" yWindow="-120" windowWidth="29040" windowHeight="15840" activeTab="1" xr2:uid="{65E46127-2C3E-406D-ACA0-807A158D3582}"/>
  </bookViews>
  <sheets>
    <sheet name="PAKIET 1" sheetId="1" r:id="rId1"/>
    <sheet name="PAKIET 2" sheetId="2" r:id="rId2"/>
    <sheet name="PAKIET 3" sheetId="5" r:id="rId3"/>
  </sheet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5" l="1"/>
  <c r="J8" i="5"/>
  <c r="I8" i="5"/>
  <c r="H26" i="1" l="1"/>
  <c r="J26" i="1"/>
  <c r="I26" i="1" l="1"/>
</calcChain>
</file>

<file path=xl/sharedStrings.xml><?xml version="1.0" encoding="utf-8"?>
<sst xmlns="http://schemas.openxmlformats.org/spreadsheetml/2006/main" count="128" uniqueCount="60">
  <si>
    <t xml:space="preserve">SPECYFIKACJA  ASORTYMENTOWO - CENOWA  </t>
  </si>
  <si>
    <t>PRZEDMIOTU  ZAMÓWIENIA</t>
  </si>
  <si>
    <t>LP</t>
  </si>
  <si>
    <t>Jedn.</t>
  </si>
  <si>
    <t>Ilość</t>
  </si>
  <si>
    <t>Cena j.
netto</t>
  </si>
  <si>
    <t>%
VAT</t>
  </si>
  <si>
    <t>Cena j.
brutto</t>
  </si>
  <si>
    <t>Wartość
netto</t>
  </si>
  <si>
    <t xml:space="preserve"> Wartość
VAT</t>
  </si>
  <si>
    <t>Wartość
brutto</t>
  </si>
  <si>
    <t>szt.</t>
  </si>
  <si>
    <t xml:space="preserve">Kleszcze biopsyjne jednorazowego użytku, w powleczeniu PE, z markerami głębokości widocznymi w obrazie endoskopowym, łyżeczki o długości 3,86mm, rozwarciu 8mm. Łyżeczki owalne: gładkie, gładkie z igłą, aligator, aligator z igłą. Dostępne w długościach: 1600mm, 1800mm, 2300mm - przy średnicy narzędzia 2,3mm. Kolor powleczenia niebieski dla długości kleszczy przeznaczonych do kolonoskopii oraz zielony dla kleszczy przeznaczonych do gastroskopii. Kleszcze z funkcją biopsji stycznych. Pakowane pojedynczo, w zestawie 4 etykiety samoprzylepne do dokumentacji z nr katalogowym, nr LOT, datą ważności oraz danymi producenta.    </t>
  </si>
  <si>
    <t>Pętla do polipektomii jednorazowego użytku, sterylna, owalna, z możliwością cięcia z użyciem elektrokoagulacji lub bez, pleciona, drut o średnicy 0,30 mm dla średnicy otwarcia 10mm i 15mm oraz 0,41mm dla średnicy otwarcia pętli 25mm i 32mm. Długość oczka pętli 38,5mm. Narzędzie ze skalowaną rękojeścią. Długość narzędzia 2300mm, średnica osłonki 2,4mm. Pakowane pojedynczo, w zestawi 4 etykiety samoprzylepne do dokumentacji z nr katalogowym, nr LOT, datą ważności oraz danymi producenta.</t>
  </si>
  <si>
    <t>Pętla do polipektomii jednorazowego użytku, sterylna, pleciona, drut o średnicy 0,24 mm dla średnicy otwarcia 10mm i 15mm. Narzędzie ze skalowaną rękojeścią. Długość narzędzia 2300mm, średnica osłonki 2,4mm. Pakowane pojedynczo, w zestawi 4 etykiety samoprzylepne do dokumentacji z nr katalogowym, nr LOT, datą ważności oraz danymi producenta.</t>
  </si>
  <si>
    <t>Igła do ostrzykiwań jednorazowego użytku, w osłonce PTFE, o grubości igły 0,6 mm lub 0,8 mm i głębokości nakłucia 4 mm lub 6 mm (do wyboru przez Zamawiającego). Średnica nrzędzia 2,4mm; igła kompatybilna z kanałem roboczym 2,8mm. Długość narzędzia 2300mm. Zablokowanie igły słyszalne wyraźnym kliknięciem. Rękojeść igły z czterema plastikowymi wypustkami dla precyzyjnego uchwytu. Ostrze igły szlifowane pod pdwójnym kątem dla zwiększenia ostrości narzędzia.</t>
  </si>
  <si>
    <t>Klipsownica hemostatyczna z załadowanym, gotowym do użycia klipsem. Obrotowa - 360 stopni w obydwu kierunkach. Możliwość wielokrotnego zamknięcia i otwarcia przed ostatecznym uwolnieniem klipsa. Średnica narzędzia 2,6mm, rozwarcie ramion klipsa 11mm (długość ramienia 9mm) lub 16mm (długość ramienia 9,5mm), stopień zagięcia ramion klipsa 90 stopni lub 135 stopni, długość narzędzia 2300mm. Możliwość rezpozycjonowania już zaaplikowanego klipsa. Klipsownica pakowana sterylnie, pojedynczo w pakiety i dodatkowo w plastikowy pancerz transportowy. Możliwość wykonywania badań rezonansu magnetycznego u pacjentów z zaaplikowanym klipsem (warunki opisane w dołączonej instrucji użytkowania wyrobu).</t>
  </si>
  <si>
    <t>Szczotka jednorazowego użytku do czyszczenia endoskopu. Dwustronna o średnicy drutu prowadzącego 1,7mm ze średnicą włosia 6mm i 6mm przy długości narzędzia 2500mm. Na końcach szczotki plastikowe kulki chroniące kanał endoskopu przed zarysowaniami. Szczotka współpracująca z minimalnym kanałem roboczym 2,8mm. Pakowane pojedynczo, w zestawie 4 etykiety samoprzylepne do dokumentacji z nr katalogowym, nr LOT, datą ważności oraz danymi producenta.</t>
  </si>
  <si>
    <t>Szczoteczka do czyszczenia gniazd zaworów: jednorazowego użytku, dwustronna, o średnicy włosia po obu końcach 5mm i 10mm; uchwyt w części środkowej; długość narzędzia 150-160mm. Na końcach szczotki plastikowe kulki chroniące kanał endoskopu przed zarysowaniami. Pakowane pojedynczo, w zestawie 3 etykiety samoprzylepne do dokumentacji z nr katalogowym, nr LOT, datą ważności oraz danymi producenta</t>
  </si>
  <si>
    <t>Ustnik endoskopowy z otworem centralnym o średnicy 22mm x 27mm, ze wstepnie założoną po jednej stronie gumką tekstylną. Nie zawiera lateksu. Otwory w gumce co 15 mm dające wiele możliwości w zakresie poprawnego mocowania ustnika. Ustnik posiadający wypustki plastikowe na części wewnętrznej zapobiegające przesuwaniu ustnika na uzębieniu pacjenta. Sterylizowany tlenkiem etylenu. Pakowany pojedynczo, z oznaczeniem nr katalogowego, LOT, datą produkcji, datą ważności i danymi producenta.</t>
  </si>
  <si>
    <t>Pułapka pięciokomorowa na ssak, jednorazowego użytku, sterylna; z obrotowym wieczkiem,o długości silikonowej rurki 150mm, z pięcioma widocznie ponumerowanymi sitkami połączonymi pierścieniem. Możliwość przepuszczenia zasysanej treści z pojemnika z pominięciem sitek. Pakowana pojedynczo, każde opakowanie zawiera 4 etykiety samoprzylepne do dokumentacji z nr katalogowym, nr LOT, datą ważności oraz danymi producenta.</t>
  </si>
  <si>
    <t>Marker węglowy, jednorazowego użytku, sterylny, stosowany do wstrzyknięcia podśluzówkowego celem odznaczenia miejsca położenia zmiany patologicznej w obrębie przewodu pokarmowego. Opakowanie pojedyncze typu strzykawka luer lock o pojemności 5ml</t>
  </si>
  <si>
    <t>Marker, jednorazowego użytku, sterylny, stosowany do iniekcji podśluzkowej celem oznaczenia i uniesienia polipów, gruczolaków, nowotworów we wczesnym stadium lub innych zmian w błonie śluzowej przewodu pokarmowego przed wycięciem za pomocą pętli lub urządzenia endoskopowego; opakowanie pojedyncze typu strzykawka luer lock o pojemności 5 ml; skład: 0,4 % hialuronian sodu, sól fizjologiczna.</t>
  </si>
  <si>
    <t>Żel poślizgowy przeznaczony do profesjonalnego stosowania w endoskopii, gastroskopii, proktoskopii i ginekologii. Preparat w transparentnej butelce, dzięki temu widoczna jest ilość żelu, która została zużyta. Skład: woda, środek utrzymujący wilgoć, polimer, konserwant, emolient silikonowy. Butelka 260 g.</t>
  </si>
  <si>
    <t xml:space="preserve">Trójkanałowy papilotom jednorazowego użytku; posiada 3 oddzielne kanały: na prowadnicę, cięciwę i do iniekcji środka kontrastującego; część cięciwy pokryta izolacyjną warstwą ochronną zapobiegającą poparzeniom termicznym tkanki niebędącej celem papilotomii; posiada zintegrowany uchwyt; końcówka dystalna posiada dwukolorowy system znaczników ułatwiających ustawienie noża i ocenę odległości w obrazie endoskopowym; końcówka dystalna narzędzia posiada znacznik widoczny w obrazie fluoroskopowym; posiada zaczep C umożliwiający mocowanie do rękojeści endoskopu; kompatybilny z V-Systemem - posiada znacznik V; długość narzędzia 1700mm; długość noska 3mm lub 7mm; długość cięciwy 20mm-30mm; średnica końcówki narzędzia 1,5mm (4,5Fr); maksymalna średnica części wprowadzanej do endoskopu 2,5mm; kompatybilny z minimalnym kanałem roboczym endoskopu 2,8mm; maksymalna średnica współpracującej prowadnicy 0,035'' (0,89mm); dostarczany z umieszczonym w części dystalnej narzędzia zagiętym mandrynem zapewniającym stabilność; dostarczany w sterylnym pakiecie, gotowy do użytku; </t>
  </si>
  <si>
    <t xml:space="preserve">Proteza prosta, z zagięciem dwunastniczym, z zagięciem środkowym plastikowa wykonana z EVA o optymalnej sztywności i giętkości, średnica 7 Fr, 8,5FR, 10FR odległość między listkami 50mm-180mm, średnica wewnętrzna protezy 1,35mm - 2,34mm, powierzchnia przekroju otworu drenującego 1,13mm2 - 3,56mm2; doskonała widoczność we fluoroskopii; niebieski kolor protezy dla doskonałej widoczności w endoskopowym polu widzenia; </t>
  </si>
  <si>
    <t xml:space="preserve">Jednorazowy koszyk do usuwania złogów, małych kamieni i ciał obcych w obrębie przewodów żółciowych; typ 8-drutowy wykonany z miękkiego drutu; maksymalna średnica części wprowadzanej do kanału roboczego endoskopu 2,4mm; minimalna średnica kanału roboczego endoskopu 2,8mm; szerokość rozłożonego koszyka 20mm; długość robocza narzędzia 1900mm; zaokrąglona końcówka dystalna uławia wejście do przewodów żółciowych; posiada funkcję rotacji; narzędzie kompatybilne z litotryptorem awaryjnym BML-110A; posiada port iniekcyjny; posiada zaczep C umożliwiający mocowanie do rękojeści endoskopu; kompatybilny z V-Systemem - posiada znacznik V dostarczany w sterylnym pakiecie, gotowy do użytku; </t>
  </si>
  <si>
    <t xml:space="preserve">Jednorazowy koszyk do usuwania kamieni z dróg żółciowych, złogów i ciał obcych w obrębie przewodów żółciowych; typ 4- drutowy wykonany z twardego drutu; maksymalna średnica części wprowadzanej do kanału roboczego endoskopu 2,9mm; minimalna średnica kanału roboczego endoskopu 3,7mm; maksymalna średnica współpracującej prowadnicy 0,035'' (0,89mm); szerokość rozłożonego koszyka 22mm; długość robocza narzędzia 1900mm; wprowadzanie koszyka po prowadnicy; narzędzie kompatybilne z litotryptorem awaryjnym BML-110A; posiada  zaczep C umożliwiający mocowanie do rękojeści endoskopu; kompatybilny z V-Systemem - posiada znacznik V dostarczany w sterylnym pakiecie, gotowy do użytku; </t>
  </si>
  <si>
    <t xml:space="preserve">Jednorazowy koszyk TetraCatch do usuwania złogów, małych kamieni i ciał obcych w obrębie przewodów żółciowych; typ 4-drutowy wykonany z twardego drutu; maksymalna średnica części wprowadzanej do kanału roboczego endoskopu 2,4mm; minimalna średnica kanału roboczego endoskopu 2,8mm; szerokość rozłożonego koszyka 22mm; długość robocza narzędzia 1900mm; zaokrąglona końcówka dystalna uławia wejście do przewodów żółciowych; posiada funkcję rotacji; narzędzie kompatybilne z litotryptorem awaryjnym BML-110A; posiada port iniekcyjny; posiada zaczep C umożliwiający mocowanie do rękojeści endoskopu; kompatybilny z V-Systemem - posiada znacznik V dostarczany w sterylnym pakiecie, gotowy do użytku; </t>
  </si>
  <si>
    <t xml:space="preserve">Jednorazowy koszyk do usuwania małych kamieni kieszeniowych z przewodów żółciowych; wykonany z nitynolu; typ 8-drutowy, o specjalnym splocie w kształcie wiru; do wprowadzania po prowadnicy; maksymalna średnica części wprowadzanej do kanału roboczego endoskopu 2,9mm; minimalna średnica kanalu endoskopu 3,7mm; szerokość rozłożonego koszyka 20mm; długość robocza narzędzia 1900mm; narzędzie kompatybilne z litotryptorem awaryjnym BML-110A i uchwytem do litotryptora MAJ-441; posiada port iniekcyjny; posiada zaczep C umożliwiający mocowanie do rękojeści endoskopu; kompatybilny z V-Systemem -posiada znacznik V; dostarczany w sterylnym pakiecie, gotowy do użytku; </t>
  </si>
  <si>
    <t xml:space="preserve">Zawór Woda/CO2. </t>
  </si>
  <si>
    <t xml:space="preserve">Jednorazowy balon trókanałowy do usuwania złogów z dróg zółciowych; balon można napompować do 3 średnic: 15 mm, 18 mm, 20 mm; narzędzie ma możliwość podania kontrastu ponizej balonu; na końcu dystalnym i proksymalnym balonu znajduje się po 1 znaczniku widocznym w promieniach RTG; narzędzie posiada zwęzaną końcówkę ułatwiającą przejście przez zwężenia; maksymalna średnica częsci wprowadzanej do kanału roboczego endoskopu 3,15 mm; zewnętrzna średnica dystalnej częsci cewnika 1,85 mm (5,5 Fr); zewnętrzna średnica proksymalnej części cewnika 2,45mm (7Fr); długość narzędzia 1900mm, maksymalna pojemność 5,6 ml powietrza; kompatybilna prowadnica 0.035" lub mnieksza; narzędzie wprowadzane jest po prowadnicy na całej długości (over-the-wire); minimalna średnica kanału roboczego 3,2 mm; w zestawie 3 odpowiednio skalibrowane strzykawki do napełniania balonu do wybranej średnicy; narzędzie dostarczane jest z umieszczonym w części dystanej narzędzia mandrynem zapewniającym stabilność oraz nieprzepuszczającą światła osłonką na balon;    </t>
  </si>
  <si>
    <t xml:space="preserve">Jednorazowa proteza plastikowa prosta założona na zestawie do wprowadzania; proteza wykonana z PE; średnica protezy 7Fr, 8,5Fr, 10Fr, długość protezy 50mm-150mm; długość  narzędzia 1900mm; średnica wewnętrzna 1,73mm-2,64mm; powierzchnia przekroju otworu drenującego 1,13mm2-3,56mm2; popychacz wykonany z HDPE minimalizuje tarcie z cewnikiem prowadzącym; doskonała widoczność we fluoroskopii; niebieski kolor protezy dla doskonałej widoczności w endoskopowym polu widzenia, minimalna średnica kanału roboczego 2,8mm-3,7mm; maksymalna średnica prowadnicy 0,035''; </t>
  </si>
  <si>
    <t>Rurka do kanału pom. podaw. wody.</t>
  </si>
  <si>
    <t xml:space="preserve">Trójkanałowy papilotom igłowy jednorazowego użytku; posiada 3 oddzielne kanały: na prowadnicę, cięciwę i do iniekcji środka kontrastującego; separacja kanałów ułatwia kaniulację po nacięciu bez potrzeby wymiany cewników; posiada zintegrowany uchwyt; końcówka dystalna posiada system niebieskich znaczników ułatwiającychustawienie noża i ocenę odległości w obrazie endoskopowym; końcówka dystalna narzędzia posiada znacznik widoczny w obrazie fluoroskopowym (RTG); posiada zaczep C umożliwiający mocowanie do rękojeści endoskopu; kompatybilny z V-Systemem - posiada znacznik V; długość narzędzia 1700mm; długość igły 5mm, średnica igły 0,2mm; średnica końcówki dystalnej 5Fr; maksymalna średnica części wprowadzanej do kanału endoskopu 2,5mm; minimalna średnica kanału roboczego endoskopu 2,8mm; maksymalna średnica współpracującej prowadnicy 0,035'' (0,89mm); dostarczany z umieszczonym w części dystalnej narzędzia zagiętym mandrynem zapewniającym stabilność; dostarczany w sterylnym pakiecie, gotowy do użytku; </t>
  </si>
  <si>
    <t xml:space="preserve">Prowadnica jednorazowego użytku, średnica 0,025''i 0,035 długość robocza 2700mm i 4500mm, giętka zagięta i giętka prosta końcówka pokryta powłoką hydrofilną o długości 70mm widoczna w promieniach RTG; posiada znaczniki na różnych długościach końcówki dystalnej:50mm-70mm zielony znacznik, 80mm-90mm znacznik spiralny, 90mm-420mm znacznik X; specjalny rdzeń wykonany z nitynolu pozwala przenieść moment obrotowy od końca proksymalnego prowadnicy do jej końca dystalnego w stosunku 1:1; fluorowa powłoka zmniejsza tarcie przy przechodzeniu przez przewody żółciowe; </t>
  </si>
  <si>
    <t xml:space="preserve">Jednorazowy litotryptor do mechanicznej litotrypsji; wstępnie zmontowane i gotowe do użytku koszyk, osłona zwojowa zewnętrzna i osłonka wewnętrzna; długość robocza 1950mm; maksymalna średnica narzędzia wprowadzana do kanału roboczego endoskopu 3,6mm, minimalna średnica kanału roboczego endoskopu 4,2mm; średnica koszyka 30mm; na końcówce dystalnej koszyka znajduje się specjalne oczko, które umożliwia wprowadzanie koszyka po prowadnicy; maksymalna średnica współpracującej prowadnicy 0,035'' (0,89mm); posiada port iniekcyjny; kompatybilny z wielorazowym uchwytem (sprzedawany oddzielnie); kompatybilny z V-Systemem - posiada znacznik V; dostarczany w sterylnym pakiecie; </t>
  </si>
  <si>
    <t xml:space="preserve">Zestaw jednorazowych zaworków Clever Shield, składający się zaworów: woda/powietrze, ssący i biopsyjny; pojedyncze opakowanie zawiera naklejki do dokumentacji pacjenta/szpitala; produkt nie zawiera silikonu; </t>
  </si>
  <si>
    <t xml:space="preserve">Proteza samorozprężalna do przełyku, z zastawką antyrefluksową, wykonana z nitynolu; w całości pokryta
silikonem; kołnierze w kształcie kielicha zapobiegają przemieszczaniu; długość całkowita 120 mm, długość robocza 80mm , średnica protezy 22 mm, średnice kołnierzy 28mm; 2 lassa do repozycji; 12 złotych znaczników radiologicznych: po 4 na końcach protezy i 4 na środku; aplikator o dł. 700 mm, śr. 8 mm/24 F; kompatybilna w prowadnicą 0,038"; </t>
  </si>
  <si>
    <t>Nazwa asortymentu*</t>
  </si>
  <si>
    <t xml:space="preserve">Zestaw do opaskowania żylaków przełyku, jednorazowego użytku, składający się z nasadki na endoskop zawierającej 7 opasek czarnych oraz głowicy z nicią o długości 1650mm do zrzucania opasek połączoną fabrycznie z pokrętłem działającym w dwóch kierunkach i pokrętłem do napinania nici, nasadka z nicią do zrzucania opasek łączona przez przełożenie pętli za pętlę, w głowicy port z łącznikiem Luer-Lock do przepłukiwania miejsca obliteracji, zrzucenie gumki zasygnalizowane mechanicznie i dźwiękowo. Współpracuje z minimalnym kanałem roboczym 9,3mm. </t>
  </si>
  <si>
    <t xml:space="preserve">PAKIET 1 </t>
  </si>
  <si>
    <t>* Proponowane wyroby medyczne, endoskopowe muszą być kompatybilne z  endoskopem OLYMPUS</t>
  </si>
  <si>
    <t xml:space="preserve">PAKIET 2  </t>
  </si>
  <si>
    <t>Ustnik gastroskopowy o rozmiarze 66 Fr, z dostępem do tlenu, ze wstepnie założoną po jednej stronie gumką tekstylną. Nie zawiera lateksu.</t>
  </si>
  <si>
    <t>Nasadki dystansujące na endoskop o średnicy 13-13,4mm oraz 9,6-9,8mm do wybory dla zamawiającego.</t>
  </si>
  <si>
    <t>Szczoteczka cytologiczna średnica 1,8 mm, długość  robocza 1200mm, do kanału roboczego o średnicy 2,0 mm</t>
  </si>
  <si>
    <t xml:space="preserve">Zestaw jednorazowych zaworów do aparatów Olympus. Zawór ssący + zawór powietrze-woda. Zawory zapakowane razem, sterylnie. </t>
  </si>
  <si>
    <t xml:space="preserve">Korek do kanałów biopsyjnych gumowy, sterylny, jednorazowego użytku. Kompatybilny z aparatami Olympus, Fujinon lub Pentax (do wyboru Zamawiającego). </t>
  </si>
  <si>
    <t>Osłonka dystalna do wideo-duodenoskopu TJF-Q190V, sterylna, jednorazowa.</t>
  </si>
  <si>
    <t>Szczoteczka jednorazowa do czyszczenia końcówki videoduodenposkopu TJF-Q180V.</t>
  </si>
  <si>
    <t>Dren jednodniowy do kanału typu Water-Jet do OFP-1, OFP-2 (typu MAJ-1608 lub równoważny).</t>
  </si>
  <si>
    <t>PAKIET 3</t>
  </si>
  <si>
    <t xml:space="preserve">Jednorazowy uchwyt litotryptora mechanicznego; do użycia z litotryptorami serii BML-V200 i BML-V400 oraz koszem FG-V451P; 1 sztuka w opakowaniu; </t>
  </si>
  <si>
    <t>Nazwa/
kod produktu/producent</t>
  </si>
  <si>
    <t xml:space="preserve">Jednorazowa prowadnica, wykonana ze stali nierdzewnej; bardzo sztywna, ze zwojowaną końcówką o długości 10cm; średnica 0,035''; posiada znaczniki widoczne w RTG; długość całkowita narzędzia 230cm; produkt sterylny, gotowy do użytku, 1 sztuka w opakowaniu; </t>
  </si>
  <si>
    <r>
      <t xml:space="preserve">                     Wartość końcowa </t>
    </r>
    <r>
      <rPr>
        <b/>
        <i/>
        <sz val="9"/>
        <rFont val="Arial"/>
        <family val="2"/>
        <charset val="238"/>
      </rPr>
      <t>(suma poszczególnych pozycji)</t>
    </r>
    <r>
      <rPr>
        <b/>
        <sz val="9"/>
        <rFont val="Arial"/>
        <family val="2"/>
        <charset val="238"/>
      </rPr>
      <t xml:space="preserve">  &gt;&gt;</t>
    </r>
  </si>
  <si>
    <t>Załącznik nr 2 do SWZ</t>
  </si>
  <si>
    <t>Znak sprawy DZA 381.23.2025</t>
  </si>
  <si>
    <t>Znak sprawy DZA.381.23.2025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</si>
</sst>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charset val="238"/>
      <scheme val="minor"/>
    </font>
    <font>
      <sz val="11"/>
      <color theme="1"/>
      <name val="Calibri"/>
      <family val="2"/>
      <charset val="238"/>
      <scheme val="minor"/>
    </font>
    <font>
      <b/>
      <sz val="8"/>
      <color theme="1"/>
      <name val="Arial"/>
      <family val="2"/>
      <charset val="238"/>
    </font>
    <font>
      <sz val="8"/>
      <color theme="1"/>
      <name val="Arial"/>
      <family val="2"/>
      <charset val="238"/>
    </font>
    <font>
      <sz val="8"/>
      <color rgb="FF000000"/>
      <name val="Arial"/>
      <family val="2"/>
      <charset val="238"/>
    </font>
    <font>
      <sz val="10"/>
      <color rgb="FF000000"/>
      <name val="Arial"/>
      <family val="2"/>
      <charset val="238"/>
    </font>
    <font>
      <sz val="10"/>
      <color theme="1"/>
      <name val="Arial"/>
      <family val="2"/>
      <charset val="238"/>
    </font>
    <font>
      <b/>
      <sz val="9"/>
      <color rgb="FFFF0000"/>
      <name val="Arial"/>
      <family val="2"/>
      <charset val="238"/>
    </font>
    <font>
      <b/>
      <sz val="8"/>
      <color rgb="FF000000"/>
      <name val="Arial"/>
      <family val="2"/>
      <charset val="238"/>
    </font>
    <font>
      <i/>
      <sz val="9"/>
      <color theme="1"/>
      <name val="Calibri"/>
      <family val="2"/>
      <charset val="238"/>
      <scheme val="minor"/>
    </font>
    <font>
      <sz val="8"/>
      <name val="Arial"/>
      <family val="2"/>
      <charset val="238"/>
    </font>
    <font>
      <sz val="10"/>
      <name val="Arial"/>
      <family val="2"/>
      <charset val="238"/>
    </font>
    <font>
      <b/>
      <sz val="9"/>
      <name val="Arial"/>
      <family val="2"/>
      <charset val="238"/>
    </font>
    <font>
      <b/>
      <i/>
      <sz val="9"/>
      <name val="Arial"/>
      <family val="2"/>
      <charset val="23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2" fillId="0" borderId="0" xfId="0" applyFont="1" applyAlignment="1">
      <alignment horizontal="center" vertical="center"/>
    </xf>
    <xf numFmtId="0" fontId="3" fillId="0" borderId="2" xfId="0" applyFont="1" applyBorder="1" applyAlignment="1">
      <alignment horizontal="center" vertical="center" wrapText="1"/>
    </xf>
    <xf numFmtId="43" fontId="4" fillId="0" borderId="3" xfId="1" applyFont="1" applyBorder="1" applyAlignment="1">
      <alignment vertical="center"/>
    </xf>
    <xf numFmtId="9" fontId="3" fillId="0" borderId="2" xfId="0" applyNumberFormat="1" applyFont="1" applyBorder="1" applyAlignment="1">
      <alignment horizontal="center" vertical="center"/>
    </xf>
    <xf numFmtId="2" fontId="4" fillId="0" borderId="2" xfId="0" applyNumberFormat="1" applyFont="1" applyBorder="1" applyAlignment="1">
      <alignment horizontal="right" vertical="center" wrapText="1"/>
    </xf>
    <xf numFmtId="0" fontId="5" fillId="0" borderId="3" xfId="0" applyFont="1" applyBorder="1" applyAlignment="1">
      <alignment horizontal="left" vertical="top"/>
    </xf>
    <xf numFmtId="0" fontId="6" fillId="0" borderId="3" xfId="0" applyFont="1" applyBorder="1" applyAlignment="1">
      <alignment horizontal="left" vertical="top" wrapText="1"/>
    </xf>
    <xf numFmtId="0" fontId="5" fillId="0" borderId="3" xfId="0" applyFont="1" applyBorder="1" applyAlignment="1">
      <alignment horizontal="left" vertical="top"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43" fontId="2" fillId="2" borderId="2" xfId="1" applyFont="1" applyFill="1" applyBorder="1" applyAlignment="1">
      <alignment horizontal="center" vertical="center" wrapText="1"/>
    </xf>
    <xf numFmtId="43" fontId="7" fillId="2" borderId="6" xfId="1" applyFont="1" applyFill="1" applyBorder="1" applyAlignment="1">
      <alignment horizontal="right" vertical="center"/>
    </xf>
    <xf numFmtId="0" fontId="8" fillId="2" borderId="3" xfId="0" applyFont="1" applyFill="1" applyBorder="1" applyAlignment="1">
      <alignment horizontal="center" vertical="center"/>
    </xf>
    <xf numFmtId="0" fontId="0" fillId="0" borderId="0" xfId="0" applyAlignment="1">
      <alignment vertical="center"/>
    </xf>
    <xf numFmtId="0" fontId="3" fillId="0" borderId="7" xfId="0" applyFont="1" applyBorder="1" applyAlignment="1">
      <alignment horizontal="center" vertical="center" wrapText="1"/>
    </xf>
    <xf numFmtId="0" fontId="8" fillId="2" borderId="8" xfId="0" applyFont="1" applyFill="1" applyBorder="1" applyAlignment="1">
      <alignment horizontal="center" vertical="center"/>
    </xf>
    <xf numFmtId="43" fontId="4" fillId="0" borderId="8" xfId="1" applyFont="1" applyBorder="1" applyAlignment="1">
      <alignment vertical="center"/>
    </xf>
    <xf numFmtId="9" fontId="3" fillId="0" borderId="7" xfId="0" applyNumberFormat="1" applyFont="1" applyBorder="1" applyAlignment="1">
      <alignment horizontal="center" vertical="center"/>
    </xf>
    <xf numFmtId="2" fontId="4" fillId="0" borderId="7" xfId="0" applyNumberFormat="1" applyFont="1" applyBorder="1" applyAlignment="1">
      <alignment horizontal="right" vertical="center" wrapText="1"/>
    </xf>
    <xf numFmtId="0" fontId="2" fillId="2" borderId="7" xfId="0" applyFont="1" applyFill="1" applyBorder="1" applyAlignment="1">
      <alignment horizontal="center" vertical="center" wrapText="1"/>
    </xf>
    <xf numFmtId="0" fontId="8" fillId="2" borderId="2" xfId="0" applyFont="1" applyFill="1" applyBorder="1" applyAlignment="1">
      <alignment horizontal="center" vertical="center"/>
    </xf>
    <xf numFmtId="43" fontId="4" fillId="0" borderId="2" xfId="1" applyFont="1" applyBorder="1" applyAlignment="1">
      <alignment vertical="center"/>
    </xf>
    <xf numFmtId="0" fontId="10" fillId="0" borderId="2" xfId="0" applyFont="1" applyBorder="1" applyAlignment="1">
      <alignment horizontal="center" vertical="center" wrapText="1"/>
    </xf>
    <xf numFmtId="0" fontId="6" fillId="3" borderId="3" xfId="0" applyFont="1" applyFill="1" applyBorder="1" applyAlignment="1">
      <alignment horizontal="left" vertical="center" wrapText="1"/>
    </xf>
    <xf numFmtId="0" fontId="6" fillId="3" borderId="3" xfId="0" applyFont="1" applyFill="1" applyBorder="1" applyAlignment="1">
      <alignment vertical="center" wrapText="1"/>
    </xf>
    <xf numFmtId="0" fontId="6" fillId="3" borderId="8" xfId="0" applyFont="1" applyFill="1" applyBorder="1" applyAlignment="1">
      <alignment vertical="center" wrapText="1"/>
    </xf>
    <xf numFmtId="0" fontId="6" fillId="3" borderId="2" xfId="0" applyFont="1" applyFill="1" applyBorder="1" applyAlignment="1">
      <alignment vertical="center" wrapText="1"/>
    </xf>
    <xf numFmtId="0" fontId="11" fillId="0" borderId="3" xfId="0" applyFont="1" applyBorder="1" applyAlignment="1">
      <alignment horizontal="left" vertical="top" wrapText="1"/>
    </xf>
    <xf numFmtId="0" fontId="2" fillId="0" borderId="0" xfId="0" applyFont="1" applyAlignment="1">
      <alignment horizontal="center" vertical="center"/>
    </xf>
    <xf numFmtId="0" fontId="2" fillId="0" borderId="1" xfId="0" applyFont="1" applyBorder="1" applyAlignment="1">
      <alignment horizontal="left" vertical="center"/>
    </xf>
    <xf numFmtId="0" fontId="12" fillId="2" borderId="9" xfId="0" applyFont="1" applyFill="1" applyBorder="1" applyAlignment="1">
      <alignment horizontal="right" vertical="center" wrapText="1"/>
    </xf>
    <xf numFmtId="0" fontId="12" fillId="2" borderId="1" xfId="0" applyFont="1" applyFill="1" applyBorder="1" applyAlignment="1">
      <alignment horizontal="right" vertical="center" wrapText="1"/>
    </xf>
    <xf numFmtId="0" fontId="12" fillId="2" borderId="5" xfId="0" applyFont="1" applyFill="1" applyBorder="1" applyAlignment="1">
      <alignment horizontal="right" vertical="center" wrapText="1"/>
    </xf>
    <xf numFmtId="0" fontId="12" fillId="2" borderId="4" xfId="0" applyFont="1" applyFill="1" applyBorder="1" applyAlignment="1">
      <alignment horizontal="right" vertical="center" wrapText="1"/>
    </xf>
    <xf numFmtId="0" fontId="9" fillId="2" borderId="0" xfId="0" applyFont="1" applyFill="1" applyAlignment="1">
      <alignment vertical="center" wrapText="1"/>
    </xf>
    <xf numFmtId="0" fontId="0" fillId="2" borderId="0" xfId="0" applyFill="1" applyAlignment="1">
      <alignment vertical="center" wrapText="1"/>
    </xf>
    <xf numFmtId="0" fontId="0" fillId="0" borderId="0" xfId="0" applyAlignment="1">
      <alignment horizontal="right"/>
    </xf>
  </cellXfs>
  <cellStyles count="2">
    <cellStyle name="Dziesiętny" xfId="1" builtinId="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0CD82-261C-426D-A83E-8F589C1BB616}">
  <dimension ref="A1:P26"/>
  <sheetViews>
    <sheetView topLeftCell="A31" workbookViewId="0">
      <selection activeCell="R22" sqref="R22"/>
    </sheetView>
  </sheetViews>
  <sheetFormatPr defaultRowHeight="15" x14ac:dyDescent="0.25"/>
  <cols>
    <col min="1" max="1" width="4.7109375" customWidth="1"/>
    <col min="2" max="2" width="57.28515625" customWidth="1"/>
    <col min="3" max="3" width="5" customWidth="1"/>
    <col min="4" max="4" width="5.5703125" customWidth="1"/>
    <col min="5" max="5" width="6.7109375" customWidth="1"/>
    <col min="6" max="6" width="4" customWidth="1"/>
    <col min="7" max="7" width="6.42578125" customWidth="1"/>
    <col min="8" max="8" width="11.140625" customWidth="1"/>
    <col min="9" max="9" width="10" customWidth="1"/>
    <col min="10" max="10" width="11.140625" customWidth="1"/>
    <col min="11" max="11" width="9.140625" customWidth="1"/>
  </cols>
  <sheetData>
    <row r="1" spans="1:16" x14ac:dyDescent="0.25">
      <c r="H1" s="37" t="s">
        <v>57</v>
      </c>
      <c r="I1" s="37"/>
      <c r="J1" s="37"/>
      <c r="K1" s="37"/>
    </row>
    <row r="2" spans="1:16" x14ac:dyDescent="0.25">
      <c r="H2" s="37" t="s">
        <v>58</v>
      </c>
      <c r="I2" s="37"/>
      <c r="J2" s="37"/>
      <c r="K2" s="37"/>
    </row>
    <row r="4" spans="1:16" x14ac:dyDescent="0.25">
      <c r="A4" s="29" t="s">
        <v>0</v>
      </c>
      <c r="B4" s="29"/>
      <c r="C4" s="29"/>
      <c r="D4" s="29"/>
      <c r="E4" s="29"/>
      <c r="F4" s="29"/>
      <c r="G4" s="29"/>
      <c r="H4" s="29"/>
      <c r="I4" s="29"/>
      <c r="J4" s="29"/>
      <c r="K4" s="29"/>
    </row>
    <row r="5" spans="1:16" x14ac:dyDescent="0.25">
      <c r="A5" s="29" t="s">
        <v>1</v>
      </c>
      <c r="B5" s="29"/>
      <c r="C5" s="29"/>
      <c r="D5" s="29"/>
      <c r="E5" s="29"/>
      <c r="F5" s="29"/>
      <c r="G5" s="29"/>
      <c r="H5" s="29"/>
      <c r="I5" s="29"/>
      <c r="J5" s="29"/>
      <c r="K5" s="29"/>
    </row>
    <row r="6" spans="1:16" x14ac:dyDescent="0.25">
      <c r="A6" s="30" t="s">
        <v>41</v>
      </c>
      <c r="B6" s="30"/>
      <c r="C6" s="30"/>
      <c r="D6" s="30"/>
      <c r="E6" s="30"/>
      <c r="F6" s="30"/>
      <c r="G6" s="30"/>
      <c r="H6" s="30"/>
      <c r="I6" s="30"/>
      <c r="J6" s="30"/>
      <c r="K6" s="30"/>
    </row>
    <row r="7" spans="1:16" ht="45" x14ac:dyDescent="0.25">
      <c r="A7" s="10" t="s">
        <v>2</v>
      </c>
      <c r="B7" s="10" t="s">
        <v>39</v>
      </c>
      <c r="C7" s="10" t="s">
        <v>3</v>
      </c>
      <c r="D7" s="10" t="s">
        <v>4</v>
      </c>
      <c r="E7" s="11" t="s">
        <v>5</v>
      </c>
      <c r="F7" s="10" t="s">
        <v>6</v>
      </c>
      <c r="G7" s="10" t="s">
        <v>7</v>
      </c>
      <c r="H7" s="10" t="s">
        <v>8</v>
      </c>
      <c r="I7" s="10" t="s">
        <v>9</v>
      </c>
      <c r="J7" s="10" t="s">
        <v>10</v>
      </c>
      <c r="K7" s="10" t="s">
        <v>54</v>
      </c>
    </row>
    <row r="8" spans="1:16" ht="145.5" customHeight="1" x14ac:dyDescent="0.25">
      <c r="A8" s="9">
        <v>1</v>
      </c>
      <c r="B8" s="24" t="s">
        <v>12</v>
      </c>
      <c r="C8" s="2" t="s">
        <v>11</v>
      </c>
      <c r="D8" s="13">
        <v>6300</v>
      </c>
      <c r="E8" s="3"/>
      <c r="F8" s="4"/>
      <c r="G8" s="5"/>
      <c r="H8" s="5"/>
      <c r="I8" s="5"/>
      <c r="J8" s="5"/>
      <c r="K8" s="10"/>
    </row>
    <row r="9" spans="1:16" ht="110.25" customHeight="1" x14ac:dyDescent="0.25">
      <c r="A9" s="9">
        <v>2</v>
      </c>
      <c r="B9" s="24" t="s">
        <v>13</v>
      </c>
      <c r="C9" s="2" t="s">
        <v>11</v>
      </c>
      <c r="D9" s="13">
        <v>730</v>
      </c>
      <c r="E9" s="3"/>
      <c r="F9" s="4"/>
      <c r="G9" s="5"/>
      <c r="H9" s="5"/>
      <c r="I9" s="5"/>
      <c r="J9" s="5"/>
      <c r="K9" s="10"/>
    </row>
    <row r="10" spans="1:16" ht="90" customHeight="1" x14ac:dyDescent="0.25">
      <c r="A10" s="9">
        <v>3</v>
      </c>
      <c r="B10" s="25" t="s">
        <v>14</v>
      </c>
      <c r="C10" s="2" t="s">
        <v>11</v>
      </c>
      <c r="D10" s="13">
        <v>850</v>
      </c>
      <c r="E10" s="3"/>
      <c r="F10" s="4"/>
      <c r="G10" s="5"/>
      <c r="H10" s="5"/>
      <c r="I10" s="5"/>
      <c r="J10" s="5"/>
      <c r="K10" s="10"/>
    </row>
    <row r="11" spans="1:16" ht="110.25" customHeight="1" x14ac:dyDescent="0.25">
      <c r="A11" s="9">
        <v>4</v>
      </c>
      <c r="B11" s="25" t="s">
        <v>15</v>
      </c>
      <c r="C11" s="2" t="s">
        <v>11</v>
      </c>
      <c r="D11" s="13">
        <v>200</v>
      </c>
      <c r="E11" s="3"/>
      <c r="F11" s="4"/>
      <c r="G11" s="5"/>
      <c r="H11" s="5"/>
      <c r="I11" s="5"/>
      <c r="J11" s="5"/>
      <c r="K11" s="10"/>
    </row>
    <row r="12" spans="1:16" ht="163.5" customHeight="1" x14ac:dyDescent="0.25">
      <c r="A12" s="9">
        <v>5</v>
      </c>
      <c r="B12" s="25" t="s">
        <v>16</v>
      </c>
      <c r="C12" s="2" t="s">
        <v>11</v>
      </c>
      <c r="D12" s="13">
        <v>220</v>
      </c>
      <c r="E12" s="3"/>
      <c r="F12" s="4"/>
      <c r="G12" s="5"/>
      <c r="H12" s="5"/>
      <c r="I12" s="5"/>
      <c r="J12" s="5"/>
      <c r="K12" s="10"/>
    </row>
    <row r="13" spans="1:16" ht="111.75" customHeight="1" x14ac:dyDescent="0.25">
      <c r="A13" s="9">
        <v>6</v>
      </c>
      <c r="B13" s="25" t="s">
        <v>17</v>
      </c>
      <c r="C13" s="2" t="s">
        <v>11</v>
      </c>
      <c r="D13" s="13">
        <v>8500</v>
      </c>
      <c r="E13" s="3"/>
      <c r="F13" s="4"/>
      <c r="G13" s="5"/>
      <c r="H13" s="5"/>
      <c r="I13" s="5"/>
      <c r="J13" s="5"/>
      <c r="K13" s="10"/>
    </row>
    <row r="14" spans="1:16" ht="97.5" customHeight="1" x14ac:dyDescent="0.25">
      <c r="A14" s="9">
        <v>7</v>
      </c>
      <c r="B14" s="25" t="s">
        <v>18</v>
      </c>
      <c r="C14" s="2" t="s">
        <v>11</v>
      </c>
      <c r="D14" s="13">
        <v>6500</v>
      </c>
      <c r="E14" s="3"/>
      <c r="F14" s="4"/>
      <c r="G14" s="5"/>
      <c r="H14" s="5"/>
      <c r="I14" s="5"/>
      <c r="J14" s="5"/>
      <c r="K14" s="10"/>
      <c r="P14" s="14"/>
    </row>
    <row r="15" spans="1:16" ht="44.25" customHeight="1" x14ac:dyDescent="0.25">
      <c r="A15" s="9">
        <v>8</v>
      </c>
      <c r="B15" s="25" t="s">
        <v>46</v>
      </c>
      <c r="C15" s="2" t="s">
        <v>11</v>
      </c>
      <c r="D15" s="13">
        <v>10</v>
      </c>
      <c r="E15" s="3"/>
      <c r="F15" s="4"/>
      <c r="G15" s="5"/>
      <c r="H15" s="5"/>
      <c r="I15" s="5"/>
      <c r="J15" s="5"/>
      <c r="K15" s="10"/>
    </row>
    <row r="16" spans="1:16" ht="137.25" customHeight="1" x14ac:dyDescent="0.25">
      <c r="A16" s="9">
        <v>9</v>
      </c>
      <c r="B16" s="25" t="s">
        <v>40</v>
      </c>
      <c r="C16" s="2" t="s">
        <v>11</v>
      </c>
      <c r="D16" s="13">
        <v>12</v>
      </c>
      <c r="E16" s="3"/>
      <c r="F16" s="4"/>
      <c r="G16" s="5"/>
      <c r="H16" s="5"/>
      <c r="I16" s="5"/>
      <c r="J16" s="5"/>
      <c r="K16" s="10"/>
    </row>
    <row r="17" spans="1:11" ht="129" customHeight="1" x14ac:dyDescent="0.25">
      <c r="A17" s="9">
        <v>10</v>
      </c>
      <c r="B17" s="25" t="s">
        <v>19</v>
      </c>
      <c r="C17" s="2" t="s">
        <v>11</v>
      </c>
      <c r="D17" s="13">
        <v>5500</v>
      </c>
      <c r="E17" s="3"/>
      <c r="F17" s="4"/>
      <c r="G17" s="5"/>
      <c r="H17" s="5"/>
      <c r="I17" s="5"/>
      <c r="J17" s="5"/>
      <c r="K17" s="10"/>
    </row>
    <row r="18" spans="1:11" ht="44.25" customHeight="1" x14ac:dyDescent="0.25">
      <c r="A18" s="9">
        <v>11</v>
      </c>
      <c r="B18" s="25" t="s">
        <v>44</v>
      </c>
      <c r="C18" s="2" t="s">
        <v>11</v>
      </c>
      <c r="D18" s="13">
        <v>20</v>
      </c>
      <c r="E18" s="3"/>
      <c r="F18" s="4"/>
      <c r="G18" s="5"/>
      <c r="H18" s="5"/>
      <c r="I18" s="5"/>
      <c r="J18" s="5"/>
      <c r="K18" s="10"/>
    </row>
    <row r="19" spans="1:11" ht="32.25" customHeight="1" x14ac:dyDescent="0.25">
      <c r="A19" s="9">
        <v>12</v>
      </c>
      <c r="B19" s="25" t="s">
        <v>45</v>
      </c>
      <c r="C19" s="23" t="s">
        <v>11</v>
      </c>
      <c r="D19" s="13">
        <v>5</v>
      </c>
      <c r="E19" s="3"/>
      <c r="F19" s="4"/>
      <c r="G19" s="5"/>
      <c r="H19" s="5"/>
      <c r="I19" s="5"/>
      <c r="J19" s="5"/>
      <c r="K19" s="10"/>
    </row>
    <row r="20" spans="1:11" ht="51.75" customHeight="1" x14ac:dyDescent="0.25">
      <c r="A20" s="9">
        <v>13</v>
      </c>
      <c r="B20" s="25" t="s">
        <v>48</v>
      </c>
      <c r="C20" s="23" t="s">
        <v>11</v>
      </c>
      <c r="D20" s="13">
        <v>50</v>
      </c>
      <c r="E20" s="3"/>
      <c r="F20" s="4"/>
      <c r="G20" s="5"/>
      <c r="H20" s="5"/>
      <c r="I20" s="5"/>
      <c r="J20" s="5"/>
      <c r="K20" s="10"/>
    </row>
    <row r="21" spans="1:11" ht="104.25" customHeight="1" x14ac:dyDescent="0.25">
      <c r="A21" s="9">
        <v>14</v>
      </c>
      <c r="B21" s="25" t="s">
        <v>20</v>
      </c>
      <c r="C21" s="2" t="s">
        <v>11</v>
      </c>
      <c r="D21" s="13">
        <v>1800</v>
      </c>
      <c r="E21" s="3"/>
      <c r="F21" s="4"/>
      <c r="G21" s="5"/>
      <c r="H21" s="5"/>
      <c r="I21" s="5"/>
      <c r="J21" s="5"/>
      <c r="K21" s="10"/>
    </row>
    <row r="22" spans="1:11" ht="72.75" customHeight="1" x14ac:dyDescent="0.25">
      <c r="A22" s="9">
        <v>15</v>
      </c>
      <c r="B22" s="25" t="s">
        <v>21</v>
      </c>
      <c r="C22" s="2" t="s">
        <v>11</v>
      </c>
      <c r="D22" s="13">
        <v>25</v>
      </c>
      <c r="E22" s="3"/>
      <c r="F22" s="4"/>
      <c r="G22" s="5"/>
      <c r="H22" s="5"/>
      <c r="I22" s="5"/>
      <c r="J22" s="5"/>
      <c r="K22" s="10"/>
    </row>
    <row r="23" spans="1:11" ht="96.75" customHeight="1" x14ac:dyDescent="0.25">
      <c r="A23" s="9">
        <v>16</v>
      </c>
      <c r="B23" s="26" t="s">
        <v>22</v>
      </c>
      <c r="C23" s="15" t="s">
        <v>11</v>
      </c>
      <c r="D23" s="16">
        <v>25</v>
      </c>
      <c r="E23" s="17"/>
      <c r="F23" s="18"/>
      <c r="G23" s="19"/>
      <c r="H23" s="19"/>
      <c r="I23" s="19"/>
      <c r="J23" s="19"/>
      <c r="K23" s="20"/>
    </row>
    <row r="24" spans="1:11" ht="75.75" customHeight="1" x14ac:dyDescent="0.25">
      <c r="A24" s="9">
        <v>17</v>
      </c>
      <c r="B24" s="27" t="s">
        <v>23</v>
      </c>
      <c r="C24" s="2" t="s">
        <v>11</v>
      </c>
      <c r="D24" s="21">
        <v>12</v>
      </c>
      <c r="E24" s="22"/>
      <c r="F24" s="4"/>
      <c r="G24" s="5"/>
      <c r="H24" s="5"/>
      <c r="I24" s="5"/>
      <c r="J24" s="5"/>
      <c r="K24" s="10"/>
    </row>
    <row r="25" spans="1:11" ht="42.75" customHeight="1" x14ac:dyDescent="0.25">
      <c r="A25" s="9">
        <v>18</v>
      </c>
      <c r="B25" s="27" t="s">
        <v>47</v>
      </c>
      <c r="C25" s="2" t="s">
        <v>11</v>
      </c>
      <c r="D25" s="21">
        <v>20</v>
      </c>
      <c r="E25" s="22"/>
      <c r="F25" s="4"/>
      <c r="G25" s="5"/>
      <c r="H25" s="5"/>
      <c r="I25" s="5"/>
      <c r="J25" s="5"/>
      <c r="K25" s="10"/>
    </row>
    <row r="26" spans="1:11" x14ac:dyDescent="0.25">
      <c r="A26" s="31" t="s">
        <v>56</v>
      </c>
      <c r="B26" s="32"/>
      <c r="C26" s="32"/>
      <c r="D26" s="32"/>
      <c r="E26" s="32"/>
      <c r="F26" s="32"/>
      <c r="G26" s="33"/>
      <c r="H26" s="12">
        <f>SUM(H8:H24)</f>
        <v>0</v>
      </c>
      <c r="I26" s="12">
        <f>SUM(I8:I24)</f>
        <v>0</v>
      </c>
      <c r="J26" s="12">
        <f>SUM(J8:J24)</f>
        <v>0</v>
      </c>
      <c r="K26" s="1"/>
    </row>
  </sheetData>
  <mergeCells count="6">
    <mergeCell ref="A4:K4"/>
    <mergeCell ref="A5:K5"/>
    <mergeCell ref="A6:K6"/>
    <mergeCell ref="A26:G26"/>
    <mergeCell ref="H1:K1"/>
    <mergeCell ref="H2:K2"/>
  </mergeCells>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5E95A-03F4-476B-B08B-79EA875741EE}">
  <dimension ref="A1:K30"/>
  <sheetViews>
    <sheetView tabSelected="1" topLeftCell="A8" workbookViewId="0">
      <selection activeCell="E9" sqref="E9:J9"/>
    </sheetView>
  </sheetViews>
  <sheetFormatPr defaultRowHeight="15" x14ac:dyDescent="0.25"/>
  <cols>
    <col min="1" max="1" width="2.85546875" customWidth="1"/>
    <col min="2" max="2" width="52.42578125" customWidth="1"/>
    <col min="3" max="3" width="5.5703125" customWidth="1"/>
    <col min="4" max="4" width="7" customWidth="1"/>
    <col min="5" max="5" width="8.140625" customWidth="1"/>
    <col min="6" max="6" width="4.42578125" customWidth="1"/>
    <col min="7" max="7" width="7.140625" customWidth="1"/>
    <col min="8" max="8" width="11.140625" customWidth="1"/>
    <col min="9" max="9" width="10.85546875" customWidth="1"/>
    <col min="10" max="10" width="11.42578125" customWidth="1"/>
  </cols>
  <sheetData>
    <row r="1" spans="1:11" x14ac:dyDescent="0.25">
      <c r="H1" s="37" t="s">
        <v>57</v>
      </c>
      <c r="I1" s="37"/>
      <c r="J1" s="37"/>
      <c r="K1" s="37"/>
    </row>
    <row r="2" spans="1:11" x14ac:dyDescent="0.25">
      <c r="H2" s="37" t="s">
        <v>58</v>
      </c>
      <c r="I2" s="37"/>
      <c r="J2" s="37"/>
      <c r="K2" s="37"/>
    </row>
    <row r="3" spans="1:11" x14ac:dyDescent="0.25">
      <c r="A3" s="29" t="s">
        <v>0</v>
      </c>
      <c r="B3" s="29"/>
      <c r="C3" s="29"/>
      <c r="D3" s="29"/>
      <c r="E3" s="29"/>
      <c r="F3" s="29"/>
      <c r="G3" s="29"/>
      <c r="H3" s="29"/>
      <c r="I3" s="29"/>
      <c r="J3" s="29"/>
      <c r="K3" s="29"/>
    </row>
    <row r="4" spans="1:11" x14ac:dyDescent="0.25">
      <c r="A4" s="29" t="s">
        <v>1</v>
      </c>
      <c r="B4" s="29"/>
      <c r="C4" s="29"/>
      <c r="D4" s="29"/>
      <c r="E4" s="29"/>
      <c r="F4" s="29"/>
      <c r="G4" s="29"/>
      <c r="H4" s="29"/>
      <c r="I4" s="29"/>
      <c r="J4" s="29"/>
      <c r="K4" s="29"/>
    </row>
    <row r="5" spans="1:11" x14ac:dyDescent="0.25">
      <c r="A5" s="30" t="s">
        <v>43</v>
      </c>
      <c r="B5" s="30"/>
      <c r="C5" s="30"/>
      <c r="D5" s="30"/>
      <c r="E5" s="30"/>
      <c r="F5" s="30"/>
      <c r="G5" s="30"/>
      <c r="H5" s="30"/>
      <c r="I5" s="30"/>
      <c r="J5" s="30"/>
      <c r="K5" s="30"/>
    </row>
    <row r="6" spans="1:11" ht="45" x14ac:dyDescent="0.25">
      <c r="A6" s="10" t="s">
        <v>2</v>
      </c>
      <c r="B6" s="10" t="s">
        <v>39</v>
      </c>
      <c r="C6" s="10" t="s">
        <v>3</v>
      </c>
      <c r="D6" s="10" t="s">
        <v>4</v>
      </c>
      <c r="E6" s="11" t="s">
        <v>5</v>
      </c>
      <c r="F6" s="10" t="s">
        <v>6</v>
      </c>
      <c r="G6" s="10" t="s">
        <v>7</v>
      </c>
      <c r="H6" s="10" t="s">
        <v>8</v>
      </c>
      <c r="I6" s="10" t="s">
        <v>9</v>
      </c>
      <c r="J6" s="10" t="s">
        <v>10</v>
      </c>
      <c r="K6" s="10" t="s">
        <v>54</v>
      </c>
    </row>
    <row r="7" spans="1:11" ht="271.5" customHeight="1" x14ac:dyDescent="0.25">
      <c r="A7" s="9">
        <v>1</v>
      </c>
      <c r="B7" s="7" t="s">
        <v>24</v>
      </c>
      <c r="C7" s="2" t="s">
        <v>11</v>
      </c>
      <c r="D7" s="13">
        <v>200</v>
      </c>
      <c r="E7" s="3"/>
      <c r="F7" s="4"/>
      <c r="G7" s="5"/>
      <c r="H7" s="5"/>
      <c r="I7" s="5"/>
      <c r="J7" s="5"/>
      <c r="K7" s="10"/>
    </row>
    <row r="8" spans="1:11" ht="265.5" customHeight="1" x14ac:dyDescent="0.25">
      <c r="A8" s="9">
        <v>2</v>
      </c>
      <c r="B8" s="7" t="s">
        <v>34</v>
      </c>
      <c r="C8" s="2" t="s">
        <v>11</v>
      </c>
      <c r="D8" s="13">
        <v>10</v>
      </c>
      <c r="E8" s="3"/>
      <c r="F8" s="4"/>
      <c r="G8" s="5"/>
      <c r="H8" s="5"/>
      <c r="I8" s="5"/>
      <c r="J8" s="5"/>
      <c r="K8" s="10"/>
    </row>
    <row r="9" spans="1:11" ht="148.5" customHeight="1" x14ac:dyDescent="0.25">
      <c r="A9" s="9">
        <v>3</v>
      </c>
      <c r="B9" s="7" t="s">
        <v>35</v>
      </c>
      <c r="C9" s="2" t="s">
        <v>11</v>
      </c>
      <c r="D9" s="13">
        <v>100</v>
      </c>
      <c r="E9" s="3"/>
      <c r="F9" s="4"/>
      <c r="G9" s="5"/>
      <c r="H9" s="5"/>
      <c r="I9" s="5"/>
      <c r="J9" s="5"/>
      <c r="K9" s="10"/>
    </row>
    <row r="10" spans="1:11" ht="177" customHeight="1" x14ac:dyDescent="0.25">
      <c r="A10" s="9">
        <v>4</v>
      </c>
      <c r="B10" s="7" t="s">
        <v>36</v>
      </c>
      <c r="C10" s="2" t="s">
        <v>11</v>
      </c>
      <c r="D10" s="13">
        <v>10</v>
      </c>
      <c r="E10" s="3"/>
      <c r="F10" s="4"/>
      <c r="G10" s="5"/>
      <c r="H10" s="5"/>
      <c r="I10" s="5"/>
      <c r="J10" s="5"/>
      <c r="K10" s="10"/>
    </row>
    <row r="11" spans="1:11" ht="153.75" customHeight="1" x14ac:dyDescent="0.25">
      <c r="A11" s="9">
        <v>5</v>
      </c>
      <c r="B11" s="7" t="s">
        <v>32</v>
      </c>
      <c r="C11" s="2" t="s">
        <v>11</v>
      </c>
      <c r="D11" s="13">
        <v>80</v>
      </c>
      <c r="E11" s="3"/>
      <c r="F11" s="4"/>
      <c r="G11" s="5"/>
      <c r="H11" s="5"/>
      <c r="I11" s="5"/>
      <c r="J11" s="5"/>
      <c r="K11" s="10"/>
    </row>
    <row r="12" spans="1:11" ht="110.25" customHeight="1" x14ac:dyDescent="0.25">
      <c r="A12" s="9">
        <v>6</v>
      </c>
      <c r="B12" s="7" t="s">
        <v>25</v>
      </c>
      <c r="C12" s="2" t="s">
        <v>11</v>
      </c>
      <c r="D12" s="13">
        <v>10</v>
      </c>
      <c r="E12" s="3"/>
      <c r="F12" s="4"/>
      <c r="G12" s="5"/>
      <c r="H12" s="5"/>
      <c r="I12" s="5"/>
      <c r="J12" s="5"/>
      <c r="K12" s="10"/>
    </row>
    <row r="13" spans="1:11" ht="172.5" customHeight="1" x14ac:dyDescent="0.25">
      <c r="A13" s="9">
        <v>7</v>
      </c>
      <c r="B13" s="7" t="s">
        <v>26</v>
      </c>
      <c r="C13" s="2" t="s">
        <v>11</v>
      </c>
      <c r="D13" s="13">
        <v>10</v>
      </c>
      <c r="E13" s="3"/>
      <c r="F13" s="4"/>
      <c r="G13" s="5"/>
      <c r="H13" s="5"/>
      <c r="I13" s="5"/>
      <c r="J13" s="5"/>
      <c r="K13" s="10"/>
    </row>
    <row r="14" spans="1:11" ht="168.75" customHeight="1" x14ac:dyDescent="0.25">
      <c r="A14" s="9">
        <v>8</v>
      </c>
      <c r="B14" s="7" t="s">
        <v>27</v>
      </c>
      <c r="C14" s="2" t="s">
        <v>11</v>
      </c>
      <c r="D14" s="13">
        <v>25</v>
      </c>
      <c r="E14" s="3"/>
      <c r="F14" s="4"/>
      <c r="G14" s="5"/>
      <c r="H14" s="5"/>
      <c r="I14" s="5"/>
      <c r="J14" s="5"/>
      <c r="K14" s="10"/>
    </row>
    <row r="15" spans="1:11" ht="177.75" customHeight="1" x14ac:dyDescent="0.25">
      <c r="A15" s="9">
        <v>9</v>
      </c>
      <c r="B15" s="7" t="s">
        <v>28</v>
      </c>
      <c r="C15" s="2" t="s">
        <v>11</v>
      </c>
      <c r="D15" s="13">
        <v>120</v>
      </c>
      <c r="E15" s="3"/>
      <c r="F15" s="4"/>
      <c r="G15" s="5"/>
      <c r="H15" s="5"/>
      <c r="I15" s="5"/>
      <c r="J15" s="5"/>
      <c r="K15" s="10"/>
    </row>
    <row r="16" spans="1:11" ht="177" customHeight="1" x14ac:dyDescent="0.25">
      <c r="A16" s="9">
        <v>10</v>
      </c>
      <c r="B16" s="7" t="s">
        <v>29</v>
      </c>
      <c r="C16" s="2" t="s">
        <v>11</v>
      </c>
      <c r="D16" s="13">
        <v>10</v>
      </c>
      <c r="E16" s="3"/>
      <c r="F16" s="4"/>
      <c r="G16" s="5"/>
      <c r="H16" s="5"/>
      <c r="I16" s="5"/>
      <c r="J16" s="5"/>
      <c r="K16" s="10"/>
    </row>
    <row r="17" spans="1:11" ht="21.75" customHeight="1" x14ac:dyDescent="0.25">
      <c r="A17" s="9">
        <v>11</v>
      </c>
      <c r="B17" s="6" t="s">
        <v>33</v>
      </c>
      <c r="C17" s="2" t="s">
        <v>11</v>
      </c>
      <c r="D17" s="13">
        <v>12</v>
      </c>
      <c r="E17" s="3"/>
      <c r="F17" s="4"/>
      <c r="G17" s="5"/>
      <c r="H17" s="5"/>
      <c r="I17" s="5"/>
      <c r="J17" s="5"/>
      <c r="K17" s="10"/>
    </row>
    <row r="18" spans="1:11" ht="63" customHeight="1" x14ac:dyDescent="0.25">
      <c r="A18" s="9">
        <v>12</v>
      </c>
      <c r="B18" s="8" t="s">
        <v>37</v>
      </c>
      <c r="C18" s="2" t="s">
        <v>11</v>
      </c>
      <c r="D18" s="13">
        <v>200</v>
      </c>
      <c r="E18" s="3"/>
      <c r="F18" s="4"/>
      <c r="G18" s="5"/>
      <c r="H18" s="5"/>
      <c r="I18" s="5"/>
      <c r="J18" s="5"/>
      <c r="K18" s="10"/>
    </row>
    <row r="19" spans="1:11" ht="17.25" customHeight="1" x14ac:dyDescent="0.25">
      <c r="A19" s="9">
        <v>13</v>
      </c>
      <c r="B19" s="6" t="s">
        <v>30</v>
      </c>
      <c r="C19" s="2" t="s">
        <v>11</v>
      </c>
      <c r="D19" s="13">
        <v>6</v>
      </c>
      <c r="E19" s="3"/>
      <c r="F19" s="4"/>
      <c r="G19" s="5"/>
      <c r="H19" s="5"/>
      <c r="I19" s="5"/>
      <c r="J19" s="5"/>
      <c r="K19" s="10"/>
    </row>
    <row r="20" spans="1:11" ht="261" customHeight="1" x14ac:dyDescent="0.25">
      <c r="A20" s="9">
        <v>14</v>
      </c>
      <c r="B20" s="7" t="s">
        <v>31</v>
      </c>
      <c r="C20" s="2" t="s">
        <v>11</v>
      </c>
      <c r="D20" s="13">
        <v>10</v>
      </c>
      <c r="E20" s="3"/>
      <c r="F20" s="4"/>
      <c r="G20" s="5"/>
      <c r="H20" s="5"/>
      <c r="I20" s="5"/>
      <c r="J20" s="5"/>
      <c r="K20" s="10"/>
    </row>
    <row r="21" spans="1:11" ht="141" customHeight="1" x14ac:dyDescent="0.25">
      <c r="A21" s="9">
        <v>15</v>
      </c>
      <c r="B21" s="7" t="s">
        <v>38</v>
      </c>
      <c r="C21" s="2" t="s">
        <v>11</v>
      </c>
      <c r="D21" s="13">
        <v>8</v>
      </c>
      <c r="E21" s="3"/>
      <c r="F21" s="4"/>
      <c r="G21" s="5"/>
      <c r="H21" s="5"/>
      <c r="I21" s="5"/>
      <c r="J21" s="5"/>
      <c r="K21" s="10"/>
    </row>
    <row r="22" spans="1:11" ht="54.75" customHeight="1" x14ac:dyDescent="0.25">
      <c r="A22" s="9">
        <v>16</v>
      </c>
      <c r="B22" s="7" t="s">
        <v>49</v>
      </c>
      <c r="C22" s="2" t="s">
        <v>11</v>
      </c>
      <c r="D22" s="13">
        <v>140</v>
      </c>
      <c r="E22" s="3"/>
      <c r="F22" s="4"/>
      <c r="G22" s="5"/>
      <c r="H22" s="5"/>
      <c r="I22" s="5"/>
      <c r="J22" s="5"/>
      <c r="K22" s="10"/>
    </row>
    <row r="23" spans="1:11" ht="48.75" customHeight="1" x14ac:dyDescent="0.25">
      <c r="A23" s="9">
        <v>17</v>
      </c>
      <c r="B23" s="7" t="s">
        <v>50</v>
      </c>
      <c r="C23" s="2" t="s">
        <v>11</v>
      </c>
      <c r="D23" s="13">
        <v>150</v>
      </c>
      <c r="E23" s="3"/>
      <c r="F23" s="4"/>
      <c r="G23" s="5"/>
      <c r="H23" s="5"/>
      <c r="I23" s="5"/>
      <c r="J23" s="5"/>
      <c r="K23" s="10"/>
    </row>
    <row r="24" spans="1:11" ht="56.25" customHeight="1" x14ac:dyDescent="0.25">
      <c r="A24" s="9">
        <v>18</v>
      </c>
      <c r="B24" s="7" t="s">
        <v>53</v>
      </c>
      <c r="C24" s="2" t="s">
        <v>11</v>
      </c>
      <c r="D24" s="13">
        <v>2</v>
      </c>
      <c r="E24" s="3"/>
      <c r="F24" s="4"/>
      <c r="G24" s="5"/>
      <c r="H24" s="5"/>
      <c r="I24" s="5"/>
      <c r="J24" s="5"/>
      <c r="K24" s="10"/>
    </row>
    <row r="25" spans="1:11" ht="42.75" customHeight="1" x14ac:dyDescent="0.25">
      <c r="A25" s="9">
        <v>19</v>
      </c>
      <c r="B25" s="7" t="s">
        <v>51</v>
      </c>
      <c r="C25" s="2" t="s">
        <v>11</v>
      </c>
      <c r="D25" s="13">
        <v>40</v>
      </c>
      <c r="E25" s="3"/>
      <c r="F25" s="4"/>
      <c r="G25" s="5"/>
      <c r="H25" s="5"/>
      <c r="I25" s="5"/>
      <c r="J25" s="5"/>
      <c r="K25" s="10"/>
    </row>
    <row r="26" spans="1:11" x14ac:dyDescent="0.25">
      <c r="A26" s="34" t="s">
        <v>56</v>
      </c>
      <c r="B26" s="32"/>
      <c r="C26" s="32"/>
      <c r="D26" s="32"/>
      <c r="E26" s="32"/>
      <c r="F26" s="32"/>
      <c r="G26" s="33"/>
      <c r="H26" s="12"/>
      <c r="I26" s="12"/>
      <c r="J26" s="12"/>
      <c r="K26" s="1"/>
    </row>
    <row r="28" spans="1:11" x14ac:dyDescent="0.25">
      <c r="B28" s="35" t="s">
        <v>42</v>
      </c>
      <c r="C28" s="36"/>
      <c r="D28" s="36"/>
      <c r="E28" s="36"/>
      <c r="F28" s="36"/>
      <c r="G28" s="36"/>
      <c r="H28" s="36"/>
      <c r="I28" s="36"/>
      <c r="J28" s="36"/>
    </row>
    <row r="29" spans="1:11" x14ac:dyDescent="0.25">
      <c r="B29" s="36"/>
      <c r="C29" s="36"/>
      <c r="D29" s="36"/>
      <c r="E29" s="36"/>
      <c r="F29" s="36"/>
      <c r="G29" s="36"/>
      <c r="H29" s="36"/>
      <c r="I29" s="36"/>
      <c r="J29" s="36"/>
    </row>
    <row r="30" spans="1:11" x14ac:dyDescent="0.25">
      <c r="B30" s="36"/>
      <c r="C30" s="36"/>
      <c r="D30" s="36"/>
      <c r="E30" s="36"/>
      <c r="F30" s="36"/>
      <c r="G30" s="36"/>
      <c r="H30" s="36"/>
      <c r="I30" s="36"/>
      <c r="J30" s="36"/>
    </row>
  </sheetData>
  <mergeCells count="7">
    <mergeCell ref="H1:K1"/>
    <mergeCell ref="H2:K2"/>
    <mergeCell ref="A3:K3"/>
    <mergeCell ref="A4:K4"/>
    <mergeCell ref="A5:K5"/>
    <mergeCell ref="A26:G26"/>
    <mergeCell ref="B28:J30"/>
  </mergeCells>
  <pageMargins left="0.7" right="0.7" top="0.75" bottom="0.75"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82A04-6831-48CE-84FF-C27266ECC472}">
  <dimension ref="A1:K8"/>
  <sheetViews>
    <sheetView workbookViewId="0">
      <selection activeCell="L16" sqref="L16"/>
    </sheetView>
  </sheetViews>
  <sheetFormatPr defaultRowHeight="15" x14ac:dyDescent="0.25"/>
  <cols>
    <col min="1" max="1" width="5.5703125" customWidth="1"/>
    <col min="2" max="2" width="42.7109375" customWidth="1"/>
    <col min="3" max="3" width="6.7109375" customWidth="1"/>
    <col min="4" max="4" width="6.42578125" customWidth="1"/>
    <col min="8" max="8" width="12" customWidth="1"/>
    <col min="10" max="10" width="11.28515625" customWidth="1"/>
  </cols>
  <sheetData>
    <row r="1" spans="1:11" x14ac:dyDescent="0.25">
      <c r="H1" s="37" t="s">
        <v>57</v>
      </c>
      <c r="I1" s="37"/>
      <c r="J1" s="37"/>
      <c r="K1" s="37"/>
    </row>
    <row r="2" spans="1:11" x14ac:dyDescent="0.25">
      <c r="H2" s="37" t="s">
        <v>59</v>
      </c>
      <c r="I2" s="37"/>
      <c r="J2" s="37"/>
      <c r="K2" s="37"/>
    </row>
    <row r="3" spans="1:11" x14ac:dyDescent="0.25">
      <c r="A3" s="29" t="s">
        <v>0</v>
      </c>
      <c r="B3" s="29"/>
      <c r="C3" s="29"/>
      <c r="D3" s="29"/>
      <c r="E3" s="29"/>
      <c r="F3" s="29"/>
      <c r="G3" s="29"/>
      <c r="H3" s="29"/>
      <c r="I3" s="29"/>
      <c r="J3" s="29"/>
      <c r="K3" s="29"/>
    </row>
    <row r="4" spans="1:11" x14ac:dyDescent="0.25">
      <c r="A4" s="29" t="s">
        <v>1</v>
      </c>
      <c r="B4" s="29"/>
      <c r="C4" s="29"/>
      <c r="D4" s="29"/>
      <c r="E4" s="29"/>
      <c r="F4" s="29"/>
      <c r="G4" s="29"/>
      <c r="H4" s="29"/>
      <c r="I4" s="29"/>
      <c r="J4" s="29"/>
      <c r="K4" s="29"/>
    </row>
    <row r="5" spans="1:11" x14ac:dyDescent="0.25">
      <c r="A5" s="30" t="s">
        <v>52</v>
      </c>
      <c r="B5" s="30"/>
      <c r="C5" s="30"/>
      <c r="D5" s="30"/>
      <c r="E5" s="30"/>
      <c r="F5" s="30"/>
      <c r="G5" s="30"/>
      <c r="H5" s="30"/>
      <c r="I5" s="30"/>
      <c r="J5" s="30"/>
      <c r="K5" s="30"/>
    </row>
    <row r="6" spans="1:11" ht="45" x14ac:dyDescent="0.25">
      <c r="A6" s="10" t="s">
        <v>2</v>
      </c>
      <c r="B6" s="10" t="s">
        <v>39</v>
      </c>
      <c r="C6" s="10" t="s">
        <v>3</v>
      </c>
      <c r="D6" s="10" t="s">
        <v>4</v>
      </c>
      <c r="E6" s="11" t="s">
        <v>5</v>
      </c>
      <c r="F6" s="10" t="s">
        <v>6</v>
      </c>
      <c r="G6" s="10" t="s">
        <v>7</v>
      </c>
      <c r="H6" s="10" t="s">
        <v>8</v>
      </c>
      <c r="I6" s="10" t="s">
        <v>9</v>
      </c>
      <c r="J6" s="10" t="s">
        <v>10</v>
      </c>
      <c r="K6" s="10" t="s">
        <v>54</v>
      </c>
    </row>
    <row r="7" spans="1:11" ht="93.75" customHeight="1" x14ac:dyDescent="0.25">
      <c r="A7" s="9">
        <v>1</v>
      </c>
      <c r="B7" s="28" t="s">
        <v>55</v>
      </c>
      <c r="C7" s="2" t="s">
        <v>11</v>
      </c>
      <c r="D7" s="13">
        <v>40</v>
      </c>
      <c r="E7" s="3"/>
      <c r="F7" s="4"/>
      <c r="G7" s="5"/>
      <c r="H7" s="5"/>
      <c r="I7" s="5"/>
      <c r="J7" s="5"/>
      <c r="K7" s="10"/>
    </row>
    <row r="8" spans="1:11" ht="15" customHeight="1" x14ac:dyDescent="0.25">
      <c r="A8" s="31" t="s">
        <v>56</v>
      </c>
      <c r="B8" s="32"/>
      <c r="C8" s="32"/>
      <c r="D8" s="32"/>
      <c r="E8" s="32"/>
      <c r="F8" s="32"/>
      <c r="G8" s="33"/>
      <c r="H8" s="12">
        <f>SUM(H7:H7)</f>
        <v>0</v>
      </c>
      <c r="I8" s="12">
        <f>SUM(I7:I7)</f>
        <v>0</v>
      </c>
      <c r="J8" s="12">
        <f>SUM(J7:J7)</f>
        <v>0</v>
      </c>
      <c r="K8" s="1"/>
    </row>
  </sheetData>
  <mergeCells count="6">
    <mergeCell ref="A3:K3"/>
    <mergeCell ref="A4:K4"/>
    <mergeCell ref="A5:K5"/>
    <mergeCell ref="A8:G8"/>
    <mergeCell ref="H1:K1"/>
    <mergeCell ref="H2:K2"/>
  </mergeCells>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PAKIET 1</vt:lpstr>
      <vt:lpstr>PAKIET 2</vt:lpstr>
      <vt:lpstr>PAKIET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Olczyk</dc:creator>
  <cp:lastModifiedBy>Małgorzata Warszawska</cp:lastModifiedBy>
  <cp:lastPrinted>2025-05-14T09:52:46Z</cp:lastPrinted>
  <dcterms:created xsi:type="dcterms:W3CDTF">2025-02-03T10:09:03Z</dcterms:created>
  <dcterms:modified xsi:type="dcterms:W3CDTF">2025-05-14T10:05:59Z</dcterms:modified>
</cp:coreProperties>
</file>