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4\ZP-24-084BN Odczynniki\"/>
    </mc:Choice>
  </mc:AlternateContent>
  <bookViews>
    <workbookView xWindow="0" yWindow="0" windowWidth="28800" windowHeight="12300" activeTab="2"/>
  </bookViews>
  <sheets>
    <sheet name="1" sheetId="17" r:id="rId1"/>
    <sheet name="2" sheetId="18" r:id="rId2"/>
    <sheet name="3" sheetId="2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0" l="1"/>
  <c r="F15" i="20"/>
  <c r="F11" i="20"/>
  <c r="H11" i="20"/>
  <c r="F12" i="20"/>
  <c r="H12" i="20" s="1"/>
  <c r="F13" i="20"/>
  <c r="H13" i="20"/>
  <c r="F14" i="20"/>
  <c r="H14" i="20" s="1"/>
  <c r="F7" i="20"/>
  <c r="H7" i="20"/>
  <c r="F8" i="20"/>
  <c r="H8" i="20"/>
  <c r="F9" i="20"/>
  <c r="H9" i="20"/>
  <c r="H6" i="20"/>
  <c r="F6" i="20"/>
  <c r="H14" i="18"/>
  <c r="F14" i="18"/>
  <c r="F10" i="18"/>
  <c r="H10" i="18"/>
  <c r="F11" i="18"/>
  <c r="H11" i="18" s="1"/>
  <c r="F12" i="18"/>
  <c r="H12" i="18"/>
  <c r="F13" i="18"/>
  <c r="H13" i="18" s="1"/>
  <c r="F6" i="18"/>
  <c r="H6" i="18"/>
  <c r="F7" i="18"/>
  <c r="H7" i="18"/>
  <c r="F8" i="18"/>
  <c r="H8" i="18"/>
  <c r="H5" i="18"/>
  <c r="F5" i="18"/>
  <c r="F7" i="17"/>
  <c r="H7" i="17" s="1"/>
  <c r="F8" i="17"/>
  <c r="H8" i="17"/>
  <c r="F10" i="17"/>
  <c r="H10" i="17"/>
  <c r="F11" i="17"/>
  <c r="H11" i="17" s="1"/>
  <c r="F12" i="17"/>
  <c r="H12" i="17"/>
  <c r="F13" i="17"/>
  <c r="H13" i="17"/>
  <c r="F15" i="17"/>
  <c r="H15" i="17"/>
  <c r="F16" i="17"/>
  <c r="H16" i="17" s="1"/>
  <c r="F17" i="17"/>
  <c r="H17" i="17"/>
  <c r="F18" i="17"/>
  <c r="H18" i="17"/>
  <c r="F5" i="17"/>
  <c r="H5" i="17" s="1"/>
  <c r="H19" i="17" l="1"/>
  <c r="F19" i="17"/>
</calcChain>
</file>

<file path=xl/sharedStrings.xml><?xml version="1.0" encoding="utf-8"?>
<sst xmlns="http://schemas.openxmlformats.org/spreadsheetml/2006/main" count="89" uniqueCount="47">
  <si>
    <t>suma</t>
  </si>
  <si>
    <t>oferowana ilość opakowań</t>
  </si>
  <si>
    <t>I</t>
  </si>
  <si>
    <t>II</t>
  </si>
  <si>
    <t>III</t>
  </si>
  <si>
    <t>LP</t>
  </si>
  <si>
    <t>Wartość netto</t>
  </si>
  <si>
    <t xml:space="preserve">Cena jednostkowa netto za opakowanie </t>
  </si>
  <si>
    <t xml:space="preserve">wartość bruttto </t>
  </si>
  <si>
    <t>Numer katalogowy; nazwa asortymenty; producent</t>
  </si>
  <si>
    <t>VAT %</t>
  </si>
  <si>
    <t>IV</t>
  </si>
  <si>
    <t>Pakiet 1 - Odczynniki i materiały zużywalne do analizatora ELITE InGenius - Pneumocystis</t>
  </si>
  <si>
    <t xml:space="preserve">Opis przedmiotu zamówienia </t>
  </si>
  <si>
    <t xml:space="preserve">Parametry graniczne odczynników:
1. Ilość odczynników wyliczona w sposób uwzględniający stabilność odczynnika na pokładzie aparatu ( z uwzględnieniem ewentualnych strat) Podane ilości odczynników do badań muszą uwzględniać oznaczenia kontrolne. Należy uwzględnić ilości potrzebne do kalibracji
2. Materiały kontrolne – dla wszystkich zamawianych odczynników, kontrole wliczone w ilości uwzględniające stabilność po otwarciu.
3. Kalibratory wyliczone w ilości wynikającej z zaleceń producenta odczynników, uwzględniającej stabilność po otwarciu.
</t>
  </si>
  <si>
    <t>Kalibratory</t>
  </si>
  <si>
    <t xml:space="preserve">Materiały kontrolne ( wymienić jakie) </t>
  </si>
  <si>
    <t xml:space="preserve">Materiały zużywalne ( wymienić jakie) </t>
  </si>
  <si>
    <r>
      <t xml:space="preserve">*OFEROWANY TERMIN WAŻNOŚCI WYNOSI MINIMUM 70% TERMINU WAŻNOŚCI PODANEGO PRZEZ PRODUCENTA.  Należy wskazać liczbę miesięcy, którym odpowiada podany termin w %, </t>
    </r>
    <r>
      <rPr>
        <i/>
        <sz val="9"/>
        <color rgb="FFC00000"/>
        <rFont val="Ubuntu"/>
        <family val="2"/>
        <charset val="238"/>
      </rPr>
      <t>np (75% - 9 mies)</t>
    </r>
  </si>
  <si>
    <t>Termin ważności w miesiacach ( …% = …mies.)</t>
  </si>
  <si>
    <t>Pakiet 2 - Zestawy testowe do analizatora GeneXpert</t>
  </si>
  <si>
    <t xml:space="preserve">Parametry graniczne :
1. Zestawy testowe w pojemnikach z kodem, dostosowane bezpośrednio do użytku w aparacie GeneXpert
2. Podane ilości zestawów do badań muszą uwzględniać oznaczenia kontrolne 
3. Materiały kontrolne i kalibracyjne muszą być kompatybilne z wszystkimi zamawianymi odczynnikami
</t>
  </si>
  <si>
    <t>Zestawy testowe do szybkiego ilościowego oznaczania RNA wirusa HCV - opakowanie 10 testów</t>
  </si>
  <si>
    <t>Zestawy testowe do szybkiego ilościowego oznaczania RNA wirusa HBV - opakowanie 10 testów</t>
  </si>
  <si>
    <t>Zestawy testowe do różnicowania infekcji Clostridium Difficile - opakowanie 10 testów</t>
  </si>
  <si>
    <t xml:space="preserve">Zestawy pobraniowe do różnicowania infekcji Clostridium Difficile - opakowanie 50 zestawów </t>
  </si>
  <si>
    <t xml:space="preserve">1. </t>
  </si>
  <si>
    <t xml:space="preserve">2. </t>
  </si>
  <si>
    <t xml:space="preserve">3. </t>
  </si>
  <si>
    <t xml:space="preserve">4. </t>
  </si>
  <si>
    <t xml:space="preserve">zamawiana ilość </t>
  </si>
  <si>
    <t>100 t</t>
  </si>
  <si>
    <t>300 t</t>
  </si>
  <si>
    <t>120 t</t>
  </si>
  <si>
    <t xml:space="preserve">2 szt. </t>
  </si>
  <si>
    <t>Pakiet 2 - Kontrole międzynarodowe do analizatora GeneXpert</t>
  </si>
  <si>
    <t xml:space="preserve"> Kontrole, kalibratory, materiały zużywalne  muszą być podane na wymienione ilości badań ( wymienić jakie) </t>
  </si>
  <si>
    <t xml:space="preserve">Parametry graniczne :
1. zakres kontroli bez ponoszenia dodatkowych kosztów
2. Zaświadczenie uczestnictwa w programie kontrolnym 
3. Dostawy realizowane zgodnie z harmonogramem kontroli
</t>
  </si>
  <si>
    <t>Materiały kontrolne</t>
  </si>
  <si>
    <t>HCV wykrywanie RNA</t>
  </si>
  <si>
    <t>HBV wykrywanie DNA</t>
  </si>
  <si>
    <t xml:space="preserve">Clostridium Difficile wykrywanie kwasów nukleinowych </t>
  </si>
  <si>
    <t xml:space="preserve">Pneumocistis jiroveci wykrywanie kwasów nukleinowych </t>
  </si>
  <si>
    <t>kontrola 1x w roku</t>
  </si>
  <si>
    <t>Materiały zużywalne  ( wymienić jakie)</t>
  </si>
  <si>
    <t>zamawiana ilość opakowań</t>
  </si>
  <si>
    <t xml:space="preserve">Odczynniki do identyfikacji grzyba Pneumocystis. opakowanie 96 ozn.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</si>
</sst>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Ubuntu Light"/>
      <family val="2"/>
      <charset val="238"/>
    </font>
    <font>
      <b/>
      <sz val="9"/>
      <color theme="1"/>
      <name val="Ubuntu Light"/>
      <family val="2"/>
      <charset val="238"/>
    </font>
    <font>
      <sz val="11"/>
      <color rgb="FF000000"/>
      <name val="Arial11"/>
      <charset val="238"/>
    </font>
    <font>
      <sz val="9"/>
      <color rgb="FFC00000"/>
      <name val="Ubuntu"/>
      <family val="2"/>
      <charset val="238"/>
    </font>
    <font>
      <i/>
      <sz val="9"/>
      <color rgb="FFC00000"/>
      <name val="Ubuntu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164" fontId="4" fillId="0" borderId="0"/>
  </cellStyleXfs>
  <cellXfs count="47">
    <xf numFmtId="0" fontId="0" fillId="0" borderId="0" xfId="0"/>
    <xf numFmtId="0" fontId="2" fillId="0" borderId="0" xfId="0" applyFont="1"/>
    <xf numFmtId="44" fontId="2" fillId="0" borderId="1" xfId="0" applyNumberFormat="1" applyFont="1" applyBorder="1"/>
    <xf numFmtId="0" fontId="2" fillId="2" borderId="1" xfId="0" applyFont="1" applyFill="1" applyBorder="1"/>
    <xf numFmtId="44" fontId="2" fillId="0" borderId="0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9" fontId="2" fillId="0" borderId="0" xfId="0" applyNumberFormat="1" applyFont="1" applyBorder="1"/>
    <xf numFmtId="0" fontId="2" fillId="3" borderId="1" xfId="0" applyFont="1" applyFill="1" applyBorder="1" applyAlignment="1" applyProtection="1">
      <alignment wrapText="1"/>
      <protection locked="0"/>
    </xf>
    <xf numFmtId="9" fontId="2" fillId="4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9" fontId="2" fillId="3" borderId="1" xfId="0" applyNumberFormat="1" applyFont="1" applyFill="1" applyBorder="1"/>
    <xf numFmtId="44" fontId="2" fillId="3" borderId="1" xfId="0" applyNumberFormat="1" applyFont="1" applyFill="1" applyBorder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0" fontId="2" fillId="3" borderId="3" xfId="0" applyFont="1" applyFill="1" applyBorder="1"/>
    <xf numFmtId="3" fontId="2" fillId="3" borderId="1" xfId="0" applyNumberFormat="1" applyFont="1" applyFill="1" applyBorder="1"/>
    <xf numFmtId="1" fontId="2" fillId="3" borderId="1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</cellXfs>
  <cellStyles count="3">
    <cellStyle name="Excel Built-in Normal 1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sqref="A1:J23"/>
    </sheetView>
  </sheetViews>
  <sheetFormatPr defaultRowHeight="13.5"/>
  <cols>
    <col min="1" max="1" width="2.85546875" style="1" bestFit="1" customWidth="1"/>
    <col min="2" max="2" width="17.42578125" style="1" customWidth="1"/>
    <col min="3" max="3" width="20.7109375" style="1" customWidth="1"/>
    <col min="4" max="4" width="10.28515625" style="1" customWidth="1"/>
    <col min="5" max="5" width="12.28515625" style="1" customWidth="1"/>
    <col min="6" max="6" width="13.5703125" style="1" customWidth="1"/>
    <col min="7" max="7" width="7.5703125" style="1" bestFit="1" customWidth="1"/>
    <col min="8" max="8" width="17.28515625" style="1" customWidth="1"/>
    <col min="9" max="9" width="13.42578125" style="1" bestFit="1" customWidth="1"/>
    <col min="10" max="10" width="14.7109375" style="1" bestFit="1" customWidth="1"/>
    <col min="11" max="16384" width="9.140625" style="1"/>
  </cols>
  <sheetData>
    <row r="1" spans="1:10" ht="14.25">
      <c r="A1" s="24" t="s">
        <v>12</v>
      </c>
      <c r="B1" s="25"/>
      <c r="C1" s="25"/>
      <c r="D1" s="25"/>
      <c r="E1" s="25"/>
      <c r="F1" s="25"/>
      <c r="G1" s="25"/>
      <c r="H1" s="25"/>
      <c r="I1" s="25"/>
    </row>
    <row r="2" spans="1:10" ht="56.25" customHeight="1">
      <c r="A2" s="6" t="s">
        <v>5</v>
      </c>
      <c r="B2" s="6" t="s">
        <v>13</v>
      </c>
      <c r="C2" s="6" t="s">
        <v>45</v>
      </c>
      <c r="D2" s="6" t="s">
        <v>1</v>
      </c>
      <c r="E2" s="6" t="s">
        <v>7</v>
      </c>
      <c r="F2" s="6" t="s">
        <v>6</v>
      </c>
      <c r="G2" s="6" t="s">
        <v>10</v>
      </c>
      <c r="H2" s="6" t="s">
        <v>8</v>
      </c>
      <c r="I2" s="6" t="s">
        <v>9</v>
      </c>
      <c r="J2" s="6" t="s">
        <v>19</v>
      </c>
    </row>
    <row r="3" spans="1:10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</row>
    <row r="4" spans="1:10" ht="84" customHeight="1">
      <c r="A4" s="7"/>
      <c r="B4" s="26" t="s">
        <v>14</v>
      </c>
      <c r="C4" s="27"/>
      <c r="D4" s="27"/>
      <c r="E4" s="27"/>
      <c r="F4" s="27"/>
      <c r="G4" s="27"/>
      <c r="H4" s="27"/>
      <c r="I4" s="27"/>
      <c r="J4" s="28"/>
    </row>
    <row r="5" spans="1:10" ht="57">
      <c r="A5" s="7" t="s">
        <v>2</v>
      </c>
      <c r="B5" s="15" t="s">
        <v>46</v>
      </c>
      <c r="C5" s="14">
        <v>4</v>
      </c>
      <c r="D5" s="7"/>
      <c r="E5" s="17"/>
      <c r="F5" s="17">
        <f>ROUND(D5*E5,2)</f>
        <v>0</v>
      </c>
      <c r="G5" s="16"/>
      <c r="H5" s="17">
        <f>ROUND(F5*G5+F5,2)</f>
        <v>0</v>
      </c>
      <c r="I5" s="7"/>
      <c r="J5" s="5"/>
    </row>
    <row r="6" spans="1:10" ht="14.25">
      <c r="A6" s="21" t="s">
        <v>3</v>
      </c>
      <c r="B6" s="29" t="s">
        <v>15</v>
      </c>
      <c r="C6" s="29"/>
      <c r="D6" s="29"/>
      <c r="E6" s="29"/>
      <c r="F6" s="29"/>
      <c r="G6" s="29"/>
      <c r="H6" s="29"/>
      <c r="I6" s="29"/>
      <c r="J6" s="30"/>
    </row>
    <row r="7" spans="1:10">
      <c r="A7" s="7">
        <v>1</v>
      </c>
      <c r="B7" s="7"/>
      <c r="C7" s="7"/>
      <c r="D7" s="7"/>
      <c r="E7" s="17"/>
      <c r="F7" s="17">
        <f t="shared" ref="F7:F18" si="0">ROUND(D7*E7,2)</f>
        <v>0</v>
      </c>
      <c r="G7" s="16"/>
      <c r="H7" s="17">
        <f t="shared" ref="H7:H18" si="1">ROUND(F7*G7+F7,2)</f>
        <v>0</v>
      </c>
      <c r="I7" s="7"/>
      <c r="J7" s="5"/>
    </row>
    <row r="8" spans="1:10">
      <c r="A8" s="7">
        <v>2</v>
      </c>
      <c r="B8" s="7"/>
      <c r="C8" s="7"/>
      <c r="D8" s="7"/>
      <c r="E8" s="17"/>
      <c r="F8" s="17">
        <f t="shared" si="0"/>
        <v>0</v>
      </c>
      <c r="G8" s="16"/>
      <c r="H8" s="17">
        <f t="shared" si="1"/>
        <v>0</v>
      </c>
      <c r="I8" s="7"/>
      <c r="J8" s="5"/>
    </row>
    <row r="9" spans="1:10" ht="14.25">
      <c r="A9" s="7" t="s">
        <v>4</v>
      </c>
      <c r="B9" s="31" t="s">
        <v>16</v>
      </c>
      <c r="C9" s="29"/>
      <c r="D9" s="29"/>
      <c r="E9" s="29"/>
      <c r="F9" s="29"/>
      <c r="G9" s="29"/>
      <c r="H9" s="29"/>
      <c r="I9" s="29"/>
      <c r="J9" s="30"/>
    </row>
    <row r="10" spans="1:10">
      <c r="A10" s="7">
        <v>1</v>
      </c>
      <c r="B10" s="7"/>
      <c r="C10" s="7"/>
      <c r="D10" s="7"/>
      <c r="E10" s="17"/>
      <c r="F10" s="17">
        <f t="shared" si="0"/>
        <v>0</v>
      </c>
      <c r="G10" s="16"/>
      <c r="H10" s="17">
        <f t="shared" si="1"/>
        <v>0</v>
      </c>
      <c r="I10" s="7"/>
      <c r="J10" s="5"/>
    </row>
    <row r="11" spans="1:10">
      <c r="A11" s="7">
        <v>2</v>
      </c>
      <c r="B11" s="7"/>
      <c r="C11" s="7"/>
      <c r="D11" s="7"/>
      <c r="E11" s="17"/>
      <c r="F11" s="17">
        <f t="shared" si="0"/>
        <v>0</v>
      </c>
      <c r="G11" s="16"/>
      <c r="H11" s="17">
        <f t="shared" si="1"/>
        <v>0</v>
      </c>
      <c r="I11" s="7"/>
      <c r="J11" s="5"/>
    </row>
    <row r="12" spans="1:10">
      <c r="A12" s="7"/>
      <c r="B12" s="7"/>
      <c r="C12" s="7"/>
      <c r="D12" s="7"/>
      <c r="E12" s="17"/>
      <c r="F12" s="17">
        <f t="shared" si="0"/>
        <v>0</v>
      </c>
      <c r="G12" s="16"/>
      <c r="H12" s="17">
        <f t="shared" si="1"/>
        <v>0</v>
      </c>
      <c r="I12" s="7"/>
      <c r="J12" s="5"/>
    </row>
    <row r="13" spans="1:10">
      <c r="A13" s="7"/>
      <c r="B13" s="7"/>
      <c r="C13" s="7"/>
      <c r="D13" s="7"/>
      <c r="E13" s="17"/>
      <c r="F13" s="17">
        <f t="shared" si="0"/>
        <v>0</v>
      </c>
      <c r="G13" s="16"/>
      <c r="H13" s="17">
        <f t="shared" si="1"/>
        <v>0</v>
      </c>
      <c r="I13" s="7"/>
      <c r="J13" s="5"/>
    </row>
    <row r="14" spans="1:10" ht="14.25">
      <c r="A14" s="7" t="s">
        <v>11</v>
      </c>
      <c r="B14" s="31" t="s">
        <v>17</v>
      </c>
      <c r="C14" s="29"/>
      <c r="D14" s="29"/>
      <c r="E14" s="29"/>
      <c r="F14" s="29"/>
      <c r="G14" s="29"/>
      <c r="H14" s="29"/>
      <c r="I14" s="29"/>
      <c r="J14" s="30"/>
    </row>
    <row r="15" spans="1:10">
      <c r="A15" s="7">
        <v>1</v>
      </c>
      <c r="B15" s="7"/>
      <c r="C15" s="7"/>
      <c r="D15" s="7"/>
      <c r="E15" s="17"/>
      <c r="F15" s="17">
        <f t="shared" si="0"/>
        <v>0</v>
      </c>
      <c r="G15" s="16"/>
      <c r="H15" s="17">
        <f t="shared" si="1"/>
        <v>0</v>
      </c>
      <c r="I15" s="7"/>
      <c r="J15" s="37"/>
    </row>
    <row r="16" spans="1:10">
      <c r="A16" s="7">
        <v>2</v>
      </c>
      <c r="B16" s="7"/>
      <c r="C16" s="7"/>
      <c r="D16" s="7"/>
      <c r="E16" s="17"/>
      <c r="F16" s="17">
        <f t="shared" si="0"/>
        <v>0</v>
      </c>
      <c r="G16" s="16"/>
      <c r="H16" s="17">
        <f t="shared" si="1"/>
        <v>0</v>
      </c>
      <c r="I16" s="7"/>
      <c r="J16" s="38"/>
    </row>
    <row r="17" spans="1:10">
      <c r="A17" s="7"/>
      <c r="B17" s="7"/>
      <c r="C17" s="7"/>
      <c r="D17" s="7"/>
      <c r="E17" s="17"/>
      <c r="F17" s="17">
        <f t="shared" si="0"/>
        <v>0</v>
      </c>
      <c r="G17" s="16"/>
      <c r="H17" s="17">
        <f t="shared" si="1"/>
        <v>0</v>
      </c>
      <c r="I17" s="7"/>
      <c r="J17" s="38"/>
    </row>
    <row r="18" spans="1:10">
      <c r="A18" s="7"/>
      <c r="B18" s="7"/>
      <c r="C18" s="7"/>
      <c r="D18" s="7"/>
      <c r="E18" s="17"/>
      <c r="F18" s="17">
        <f t="shared" si="0"/>
        <v>0</v>
      </c>
      <c r="G18" s="16"/>
      <c r="H18" s="17">
        <f t="shared" si="1"/>
        <v>0</v>
      </c>
      <c r="I18" s="7"/>
      <c r="J18" s="39"/>
    </row>
    <row r="19" spans="1:10">
      <c r="A19" s="5"/>
      <c r="B19" s="32" t="s">
        <v>0</v>
      </c>
      <c r="C19" s="33"/>
      <c r="D19" s="33"/>
      <c r="E19" s="34"/>
      <c r="F19" s="2">
        <f>SUM(F5:F18)</f>
        <v>0</v>
      </c>
      <c r="G19" s="13"/>
      <c r="H19" s="2">
        <f>SUM(H5:H18)</f>
        <v>0</v>
      </c>
      <c r="I19" s="35"/>
      <c r="J19" s="36"/>
    </row>
    <row r="20" spans="1:10">
      <c r="A20" s="8"/>
      <c r="B20" s="9"/>
      <c r="C20" s="9"/>
      <c r="D20" s="8"/>
      <c r="E20" s="10"/>
      <c r="F20" s="4"/>
      <c r="G20" s="11"/>
      <c r="H20" s="4"/>
      <c r="I20" s="8"/>
    </row>
    <row r="21" spans="1:10">
      <c r="A21" s="40" t="s">
        <v>18</v>
      </c>
      <c r="B21" s="40"/>
      <c r="C21" s="40"/>
      <c r="D21" s="40"/>
      <c r="E21" s="40"/>
      <c r="F21" s="40"/>
    </row>
    <row r="22" spans="1:10">
      <c r="A22" s="40"/>
      <c r="B22" s="40"/>
      <c r="C22" s="40"/>
      <c r="D22" s="40"/>
      <c r="E22" s="40"/>
      <c r="F22" s="40"/>
    </row>
    <row r="23" spans="1:10">
      <c r="A23" s="40"/>
      <c r="B23" s="40"/>
      <c r="C23" s="40"/>
      <c r="D23" s="40"/>
      <c r="E23" s="40"/>
      <c r="F23" s="40"/>
    </row>
  </sheetData>
  <mergeCells count="9">
    <mergeCell ref="A21:F23"/>
    <mergeCell ref="B14:J14"/>
    <mergeCell ref="A1:I1"/>
    <mergeCell ref="B4:J4"/>
    <mergeCell ref="B6:J6"/>
    <mergeCell ref="B9:J9"/>
    <mergeCell ref="B19:E19"/>
    <mergeCell ref="I19:J19"/>
    <mergeCell ref="J15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sqref="A1:J18"/>
    </sheetView>
  </sheetViews>
  <sheetFormatPr defaultRowHeight="13.5"/>
  <cols>
    <col min="1" max="1" width="2.85546875" style="1" bestFit="1" customWidth="1"/>
    <col min="2" max="2" width="23.7109375" style="1" customWidth="1"/>
    <col min="3" max="3" width="13.85546875" style="1" bestFit="1" customWidth="1"/>
    <col min="4" max="4" width="10.28515625" style="1" customWidth="1"/>
    <col min="5" max="5" width="12.28515625" style="1" customWidth="1"/>
    <col min="6" max="6" width="13.5703125" style="1" customWidth="1"/>
    <col min="7" max="7" width="7.5703125" style="1" bestFit="1" customWidth="1"/>
    <col min="8" max="8" width="17.28515625" style="1" customWidth="1"/>
    <col min="9" max="9" width="13.42578125" style="1" bestFit="1" customWidth="1"/>
    <col min="10" max="10" width="14.7109375" style="1" bestFit="1" customWidth="1"/>
    <col min="11" max="16384" width="9.140625" style="1"/>
  </cols>
  <sheetData>
    <row r="1" spans="1:10" ht="14.25">
      <c r="A1" s="24" t="s">
        <v>20</v>
      </c>
      <c r="B1" s="25"/>
      <c r="C1" s="25"/>
      <c r="D1" s="25"/>
      <c r="E1" s="25"/>
      <c r="F1" s="25"/>
      <c r="G1" s="25"/>
      <c r="H1" s="25"/>
      <c r="I1" s="25"/>
    </row>
    <row r="2" spans="1:10" ht="56.25" customHeight="1">
      <c r="A2" s="6" t="s">
        <v>5</v>
      </c>
      <c r="B2" s="6" t="s">
        <v>13</v>
      </c>
      <c r="C2" s="6" t="s">
        <v>30</v>
      </c>
      <c r="D2" s="6" t="s">
        <v>1</v>
      </c>
      <c r="E2" s="6" t="s">
        <v>7</v>
      </c>
      <c r="F2" s="6" t="s">
        <v>6</v>
      </c>
      <c r="G2" s="6" t="s">
        <v>10</v>
      </c>
      <c r="H2" s="6" t="s">
        <v>8</v>
      </c>
      <c r="I2" s="6" t="s">
        <v>9</v>
      </c>
      <c r="J2" s="6" t="s">
        <v>19</v>
      </c>
    </row>
    <row r="3" spans="1:10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</row>
    <row r="4" spans="1:10" ht="84" customHeight="1">
      <c r="A4" s="7" t="s">
        <v>2</v>
      </c>
      <c r="B4" s="41" t="s">
        <v>21</v>
      </c>
      <c r="C4" s="42"/>
      <c r="D4" s="42"/>
      <c r="E4" s="42"/>
      <c r="F4" s="42"/>
      <c r="G4" s="42"/>
      <c r="H4" s="42"/>
      <c r="I4" s="42"/>
      <c r="J4" s="43"/>
    </row>
    <row r="5" spans="1:10" ht="54.75">
      <c r="A5" s="7" t="s">
        <v>26</v>
      </c>
      <c r="B5" s="12" t="s">
        <v>22</v>
      </c>
      <c r="C5" s="14" t="s">
        <v>31</v>
      </c>
      <c r="D5" s="22"/>
      <c r="E5" s="17"/>
      <c r="F5" s="17">
        <f>ROUND(D5*E5,2)</f>
        <v>0</v>
      </c>
      <c r="G5" s="16"/>
      <c r="H5" s="17">
        <f>ROUND(F5*G5+F5,2)</f>
        <v>0</v>
      </c>
      <c r="I5" s="7"/>
      <c r="J5" s="5"/>
    </row>
    <row r="6" spans="1:10" ht="54.75">
      <c r="A6" s="7" t="s">
        <v>27</v>
      </c>
      <c r="B6" s="12" t="s">
        <v>23</v>
      </c>
      <c r="C6" s="14" t="s">
        <v>32</v>
      </c>
      <c r="D6" s="22"/>
      <c r="E6" s="17"/>
      <c r="F6" s="17">
        <f t="shared" ref="F6:F8" si="0">ROUND(D6*E6,2)</f>
        <v>0</v>
      </c>
      <c r="G6" s="16"/>
      <c r="H6" s="17">
        <f t="shared" ref="H6:H8" si="1">ROUND(F6*G6+F6,2)</f>
        <v>0</v>
      </c>
      <c r="I6" s="7"/>
      <c r="J6" s="5"/>
    </row>
    <row r="7" spans="1:10" ht="54.75">
      <c r="A7" s="7" t="s">
        <v>28</v>
      </c>
      <c r="B7" s="12" t="s">
        <v>24</v>
      </c>
      <c r="C7" s="14" t="s">
        <v>33</v>
      </c>
      <c r="D7" s="22"/>
      <c r="E7" s="17"/>
      <c r="F7" s="17">
        <f t="shared" si="0"/>
        <v>0</v>
      </c>
      <c r="G7" s="16"/>
      <c r="H7" s="17">
        <f t="shared" si="1"/>
        <v>0</v>
      </c>
      <c r="I7" s="7"/>
      <c r="J7" s="5"/>
    </row>
    <row r="8" spans="1:10" ht="54.75">
      <c r="A8" s="7" t="s">
        <v>29</v>
      </c>
      <c r="B8" s="12" t="s">
        <v>25</v>
      </c>
      <c r="C8" s="14" t="s">
        <v>34</v>
      </c>
      <c r="D8" s="22"/>
      <c r="E8" s="17"/>
      <c r="F8" s="17">
        <f t="shared" si="0"/>
        <v>0</v>
      </c>
      <c r="G8" s="16"/>
      <c r="H8" s="17">
        <f t="shared" si="1"/>
        <v>0</v>
      </c>
      <c r="I8" s="7"/>
      <c r="J8" s="5"/>
    </row>
    <row r="9" spans="1:10" ht="14.25">
      <c r="A9" s="7" t="s">
        <v>3</v>
      </c>
      <c r="B9" s="31" t="s">
        <v>36</v>
      </c>
      <c r="C9" s="29"/>
      <c r="D9" s="29"/>
      <c r="E9" s="29"/>
      <c r="F9" s="29"/>
      <c r="G9" s="29"/>
      <c r="H9" s="30"/>
      <c r="I9" s="19"/>
      <c r="J9" s="20"/>
    </row>
    <row r="10" spans="1:10">
      <c r="A10" s="7" t="s">
        <v>26</v>
      </c>
      <c r="B10" s="7"/>
      <c r="C10" s="7"/>
      <c r="D10" s="22"/>
      <c r="E10" s="17"/>
      <c r="F10" s="17">
        <f t="shared" ref="F10:F13" si="2">ROUND(D10*E10,2)</f>
        <v>0</v>
      </c>
      <c r="G10" s="16"/>
      <c r="H10" s="17">
        <f t="shared" ref="H10:H13" si="3">ROUND(F10*G10+F10,2)</f>
        <v>0</v>
      </c>
      <c r="I10" s="7"/>
      <c r="J10" s="37"/>
    </row>
    <row r="11" spans="1:10">
      <c r="A11" s="7" t="s">
        <v>27</v>
      </c>
      <c r="B11" s="7"/>
      <c r="C11" s="7"/>
      <c r="D11" s="22"/>
      <c r="E11" s="17"/>
      <c r="F11" s="17">
        <f t="shared" si="2"/>
        <v>0</v>
      </c>
      <c r="G11" s="16"/>
      <c r="H11" s="17">
        <f t="shared" si="3"/>
        <v>0</v>
      </c>
      <c r="I11" s="7"/>
      <c r="J11" s="38"/>
    </row>
    <row r="12" spans="1:10">
      <c r="A12" s="7" t="s">
        <v>28</v>
      </c>
      <c r="B12" s="7"/>
      <c r="C12" s="7"/>
      <c r="D12" s="22"/>
      <c r="E12" s="17"/>
      <c r="F12" s="17">
        <f t="shared" si="2"/>
        <v>0</v>
      </c>
      <c r="G12" s="16"/>
      <c r="H12" s="17">
        <f t="shared" si="3"/>
        <v>0</v>
      </c>
      <c r="I12" s="7"/>
      <c r="J12" s="38"/>
    </row>
    <row r="13" spans="1:10">
      <c r="A13" s="7" t="s">
        <v>29</v>
      </c>
      <c r="B13" s="7"/>
      <c r="C13" s="7"/>
      <c r="D13" s="22"/>
      <c r="E13" s="17"/>
      <c r="F13" s="17">
        <f t="shared" si="2"/>
        <v>0</v>
      </c>
      <c r="G13" s="16"/>
      <c r="H13" s="17">
        <f t="shared" si="3"/>
        <v>0</v>
      </c>
      <c r="I13" s="7"/>
      <c r="J13" s="39"/>
    </row>
    <row r="14" spans="1:10">
      <c r="A14" s="5"/>
      <c r="B14" s="32" t="s">
        <v>0</v>
      </c>
      <c r="C14" s="33"/>
      <c r="D14" s="33"/>
      <c r="E14" s="34"/>
      <c r="F14" s="2">
        <f>SUM(F5:F13)</f>
        <v>0</v>
      </c>
      <c r="G14" s="13"/>
      <c r="H14" s="2">
        <f>SUM(H5:H13)</f>
        <v>0</v>
      </c>
      <c r="I14" s="35"/>
      <c r="J14" s="36"/>
    </row>
    <row r="15" spans="1:10">
      <c r="A15" s="8"/>
      <c r="B15" s="9"/>
      <c r="C15" s="9"/>
      <c r="D15" s="8"/>
      <c r="E15" s="10"/>
      <c r="F15" s="4"/>
      <c r="G15" s="11"/>
      <c r="H15" s="4"/>
      <c r="I15" s="8"/>
    </row>
    <row r="16" spans="1:10">
      <c r="A16" s="40" t="s">
        <v>18</v>
      </c>
      <c r="B16" s="40"/>
      <c r="C16" s="40"/>
      <c r="D16" s="40"/>
      <c r="E16" s="40"/>
      <c r="F16" s="40"/>
    </row>
    <row r="17" spans="1:6">
      <c r="A17" s="40"/>
      <c r="B17" s="40"/>
      <c r="C17" s="40"/>
      <c r="D17" s="40"/>
      <c r="E17" s="40"/>
      <c r="F17" s="40"/>
    </row>
    <row r="18" spans="1:6">
      <c r="A18" s="40"/>
      <c r="B18" s="40"/>
      <c r="C18" s="40"/>
      <c r="D18" s="40"/>
      <c r="E18" s="40"/>
      <c r="F18" s="40"/>
    </row>
  </sheetData>
  <mergeCells count="7">
    <mergeCell ref="B14:E14"/>
    <mergeCell ref="I14:J14"/>
    <mergeCell ref="A16:F18"/>
    <mergeCell ref="A1:I1"/>
    <mergeCell ref="B4:J4"/>
    <mergeCell ref="J10:J13"/>
    <mergeCell ref="B9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U20" sqref="U20"/>
    </sheetView>
  </sheetViews>
  <sheetFormatPr defaultRowHeight="13.5"/>
  <cols>
    <col min="1" max="1" width="2.85546875" style="1" bestFit="1" customWidth="1"/>
    <col min="2" max="2" width="23.7109375" style="1" customWidth="1"/>
    <col min="3" max="3" width="16.140625" style="1" bestFit="1" customWidth="1"/>
    <col min="4" max="4" width="10.28515625" style="1" customWidth="1"/>
    <col min="5" max="5" width="12.28515625" style="1" customWidth="1"/>
    <col min="6" max="6" width="13.5703125" style="1" customWidth="1"/>
    <col min="7" max="7" width="7.5703125" style="1" bestFit="1" customWidth="1"/>
    <col min="8" max="8" width="13.85546875" style="1" bestFit="1" customWidth="1"/>
    <col min="9" max="9" width="13.42578125" style="1" bestFit="1" customWidth="1"/>
    <col min="10" max="10" width="14.7109375" style="1" bestFit="1" customWidth="1"/>
    <col min="11" max="16384" width="9.140625" style="1"/>
  </cols>
  <sheetData>
    <row r="1" spans="1:10" ht="14.25">
      <c r="A1" s="24" t="s">
        <v>35</v>
      </c>
      <c r="B1" s="25"/>
      <c r="C1" s="25"/>
      <c r="D1" s="25"/>
      <c r="E1" s="25"/>
      <c r="F1" s="25"/>
      <c r="G1" s="25"/>
      <c r="H1" s="25"/>
      <c r="I1" s="25"/>
    </row>
    <row r="2" spans="1:10" ht="56.25" customHeight="1">
      <c r="A2" s="6" t="s">
        <v>5</v>
      </c>
      <c r="B2" s="6" t="s">
        <v>13</v>
      </c>
      <c r="C2" s="6" t="s">
        <v>30</v>
      </c>
      <c r="D2" s="6" t="s">
        <v>1</v>
      </c>
      <c r="E2" s="6" t="s">
        <v>7</v>
      </c>
      <c r="F2" s="6" t="s">
        <v>6</v>
      </c>
      <c r="G2" s="6" t="s">
        <v>10</v>
      </c>
      <c r="H2" s="6" t="s">
        <v>8</v>
      </c>
      <c r="I2" s="6" t="s">
        <v>9</v>
      </c>
      <c r="J2" s="6" t="s">
        <v>19</v>
      </c>
    </row>
    <row r="3" spans="1:10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</row>
    <row r="4" spans="1:10" ht="84" customHeight="1">
      <c r="A4" s="7"/>
      <c r="B4" s="41" t="s">
        <v>37</v>
      </c>
      <c r="C4" s="42"/>
      <c r="D4" s="42"/>
      <c r="E4" s="42"/>
      <c r="F4" s="42"/>
      <c r="G4" s="42"/>
      <c r="H4" s="42"/>
      <c r="I4" s="42"/>
      <c r="J4" s="43"/>
    </row>
    <row r="5" spans="1:10" ht="14.25">
      <c r="A5" s="7" t="s">
        <v>3</v>
      </c>
      <c r="B5" s="44" t="s">
        <v>38</v>
      </c>
      <c r="C5" s="45"/>
      <c r="D5" s="45"/>
      <c r="E5" s="45"/>
      <c r="F5" s="45"/>
      <c r="G5" s="45"/>
      <c r="H5" s="45"/>
      <c r="I5" s="45"/>
      <c r="J5" s="46"/>
    </row>
    <row r="6" spans="1:10" ht="14.25">
      <c r="A6" s="7" t="s">
        <v>26</v>
      </c>
      <c r="B6" s="12" t="s">
        <v>39</v>
      </c>
      <c r="C6" s="14" t="s">
        <v>43</v>
      </c>
      <c r="D6" s="23"/>
      <c r="E6" s="17"/>
      <c r="F6" s="17">
        <f>ROUND(D6*E6,2)</f>
        <v>0</v>
      </c>
      <c r="G6" s="16"/>
      <c r="H6" s="17">
        <f>ROUND(F6*G6+F6,2)</f>
        <v>0</v>
      </c>
      <c r="I6" s="7"/>
      <c r="J6" s="5"/>
    </row>
    <row r="7" spans="1:10" ht="14.25">
      <c r="A7" s="7" t="s">
        <v>27</v>
      </c>
      <c r="B7" s="12" t="s">
        <v>40</v>
      </c>
      <c r="C7" s="14" t="s">
        <v>43</v>
      </c>
      <c r="D7" s="23"/>
      <c r="E7" s="17"/>
      <c r="F7" s="17">
        <f t="shared" ref="F7:F9" si="0">ROUND(D7*E7,2)</f>
        <v>0</v>
      </c>
      <c r="G7" s="16"/>
      <c r="H7" s="17">
        <f t="shared" ref="H7:H9" si="1">ROUND(F7*G7+F7,2)</f>
        <v>0</v>
      </c>
      <c r="I7" s="7"/>
      <c r="J7" s="5"/>
    </row>
    <row r="8" spans="1:10" ht="41.25">
      <c r="A8" s="7" t="s">
        <v>28</v>
      </c>
      <c r="B8" s="12" t="s">
        <v>41</v>
      </c>
      <c r="C8" s="14" t="s">
        <v>43</v>
      </c>
      <c r="D8" s="23"/>
      <c r="E8" s="17"/>
      <c r="F8" s="17">
        <f t="shared" si="0"/>
        <v>0</v>
      </c>
      <c r="G8" s="16"/>
      <c r="H8" s="17">
        <f t="shared" si="1"/>
        <v>0</v>
      </c>
      <c r="I8" s="7"/>
      <c r="J8" s="5"/>
    </row>
    <row r="9" spans="1:10" ht="41.25">
      <c r="A9" s="7" t="s">
        <v>29</v>
      </c>
      <c r="B9" s="12" t="s">
        <v>42</v>
      </c>
      <c r="C9" s="14" t="s">
        <v>43</v>
      </c>
      <c r="D9" s="23"/>
      <c r="E9" s="17"/>
      <c r="F9" s="17">
        <f t="shared" si="0"/>
        <v>0</v>
      </c>
      <c r="G9" s="16"/>
      <c r="H9" s="17">
        <f t="shared" si="1"/>
        <v>0</v>
      </c>
      <c r="I9" s="7"/>
      <c r="J9" s="5"/>
    </row>
    <row r="10" spans="1:10" ht="14.25">
      <c r="A10" s="7" t="s">
        <v>3</v>
      </c>
      <c r="B10" s="18" t="s">
        <v>44</v>
      </c>
      <c r="C10" s="19"/>
      <c r="D10" s="19"/>
      <c r="E10" s="19"/>
      <c r="F10" s="19"/>
      <c r="G10" s="19"/>
      <c r="H10" s="20"/>
      <c r="I10" s="19"/>
      <c r="J10" s="20"/>
    </row>
    <row r="11" spans="1:10">
      <c r="A11" s="7" t="s">
        <v>26</v>
      </c>
      <c r="B11" s="7"/>
      <c r="C11" s="7"/>
      <c r="D11" s="23"/>
      <c r="E11" s="17"/>
      <c r="F11" s="17">
        <f t="shared" ref="F11:F14" si="2">ROUND(D11*E11,2)</f>
        <v>0</v>
      </c>
      <c r="G11" s="16"/>
      <c r="H11" s="17">
        <f t="shared" ref="H11:H14" si="3">ROUND(F11*G11+F11,2)</f>
        <v>0</v>
      </c>
      <c r="I11" s="7"/>
      <c r="J11" s="37"/>
    </row>
    <row r="12" spans="1:10">
      <c r="A12" s="7" t="s">
        <v>27</v>
      </c>
      <c r="B12" s="7"/>
      <c r="C12" s="7"/>
      <c r="D12" s="23"/>
      <c r="E12" s="17"/>
      <c r="F12" s="17">
        <f t="shared" si="2"/>
        <v>0</v>
      </c>
      <c r="G12" s="16"/>
      <c r="H12" s="17">
        <f t="shared" si="3"/>
        <v>0</v>
      </c>
      <c r="I12" s="7"/>
      <c r="J12" s="38"/>
    </row>
    <row r="13" spans="1:10">
      <c r="A13" s="7" t="s">
        <v>28</v>
      </c>
      <c r="B13" s="7"/>
      <c r="C13" s="7"/>
      <c r="D13" s="23"/>
      <c r="E13" s="17"/>
      <c r="F13" s="17">
        <f t="shared" si="2"/>
        <v>0</v>
      </c>
      <c r="G13" s="16"/>
      <c r="H13" s="17">
        <f t="shared" si="3"/>
        <v>0</v>
      </c>
      <c r="I13" s="7"/>
      <c r="J13" s="38"/>
    </row>
    <row r="14" spans="1:10">
      <c r="A14" s="7" t="s">
        <v>29</v>
      </c>
      <c r="B14" s="7"/>
      <c r="C14" s="7"/>
      <c r="D14" s="23"/>
      <c r="E14" s="17"/>
      <c r="F14" s="17">
        <f t="shared" si="2"/>
        <v>0</v>
      </c>
      <c r="G14" s="16"/>
      <c r="H14" s="17">
        <f t="shared" si="3"/>
        <v>0</v>
      </c>
      <c r="I14" s="7"/>
      <c r="J14" s="39"/>
    </row>
    <row r="15" spans="1:10">
      <c r="A15" s="5"/>
      <c r="B15" s="32" t="s">
        <v>0</v>
      </c>
      <c r="C15" s="33"/>
      <c r="D15" s="33"/>
      <c r="E15" s="34"/>
      <c r="F15" s="2">
        <f>SUM(F6:F14)</f>
        <v>0</v>
      </c>
      <c r="G15" s="13"/>
      <c r="H15" s="2">
        <f>SUM(H6:H14)</f>
        <v>0</v>
      </c>
      <c r="I15" s="35"/>
      <c r="J15" s="36"/>
    </row>
    <row r="16" spans="1:10">
      <c r="A16" s="8"/>
      <c r="B16" s="9"/>
      <c r="C16" s="9"/>
      <c r="D16" s="8"/>
      <c r="E16" s="10"/>
      <c r="F16" s="4"/>
      <c r="G16" s="11"/>
      <c r="H16" s="4"/>
      <c r="I16" s="8"/>
    </row>
    <row r="17" spans="1:6">
      <c r="A17" s="40" t="s">
        <v>18</v>
      </c>
      <c r="B17" s="40"/>
      <c r="C17" s="40"/>
      <c r="D17" s="40"/>
      <c r="E17" s="40"/>
      <c r="F17" s="40"/>
    </row>
    <row r="18" spans="1:6">
      <c r="A18" s="40"/>
      <c r="B18" s="40"/>
      <c r="C18" s="40"/>
      <c r="D18" s="40"/>
      <c r="E18" s="40"/>
      <c r="F18" s="40"/>
    </row>
    <row r="19" spans="1:6">
      <c r="A19" s="40"/>
      <c r="B19" s="40"/>
      <c r="C19" s="40"/>
      <c r="D19" s="40"/>
      <c r="E19" s="40"/>
      <c r="F19" s="40"/>
    </row>
  </sheetData>
  <mergeCells count="7">
    <mergeCell ref="B15:E15"/>
    <mergeCell ref="I15:J15"/>
    <mergeCell ref="A17:F19"/>
    <mergeCell ref="B5:J5"/>
    <mergeCell ref="A1:I1"/>
    <mergeCell ref="B4:J4"/>
    <mergeCell ref="J11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2024-08-20T09:06:45Z</dcterms:modified>
</cp:coreProperties>
</file>