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jaja 2024\"/>
    </mc:Choice>
  </mc:AlternateContent>
  <bookViews>
    <workbookView xWindow="0" yWindow="0" windowWidth="23040" windowHeight="8484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6" i="1" l="1"/>
  <c r="K16" i="1" s="1"/>
  <c r="L16" i="1" s="1"/>
  <c r="J15" i="1"/>
  <c r="J14" i="1"/>
  <c r="J12" i="1"/>
  <c r="J13" i="1"/>
  <c r="J11" i="1"/>
  <c r="J10" i="1"/>
  <c r="G16" i="1"/>
  <c r="H16" i="1"/>
  <c r="I16" i="1" s="1"/>
  <c r="M16" i="1" l="1"/>
  <c r="N16" i="1" s="1"/>
  <c r="O16" i="1" s="1"/>
  <c r="K15" i="1" l="1"/>
  <c r="L15" i="1" s="1"/>
  <c r="H15" i="1"/>
  <c r="I15" i="1" s="1"/>
  <c r="G15" i="1"/>
  <c r="K14" i="1"/>
  <c r="L14" i="1" s="1"/>
  <c r="H14" i="1"/>
  <c r="I14" i="1" s="1"/>
  <c r="G14" i="1"/>
  <c r="K13" i="1"/>
  <c r="L13" i="1" s="1"/>
  <c r="H13" i="1"/>
  <c r="I13" i="1" s="1"/>
  <c r="G13" i="1"/>
  <c r="M12" i="1"/>
  <c r="N12" i="1" s="1"/>
  <c r="O12" i="1" s="1"/>
  <c r="H12" i="1"/>
  <c r="I12" i="1" s="1"/>
  <c r="G12" i="1"/>
  <c r="M15" i="1" l="1"/>
  <c r="N15" i="1" s="1"/>
  <c r="O15" i="1" s="1"/>
  <c r="M13" i="1"/>
  <c r="N13" i="1" s="1"/>
  <c r="O13" i="1" s="1"/>
  <c r="K12" i="1"/>
  <c r="L12" i="1" s="1"/>
  <c r="M14" i="1"/>
  <c r="N14" i="1" s="1"/>
  <c r="O14" i="1" s="1"/>
  <c r="G11" i="1"/>
  <c r="M11" i="1" l="1"/>
  <c r="N11" i="1" s="1"/>
  <c r="O11" i="1" s="1"/>
  <c r="K11" i="1"/>
  <c r="L11" i="1" s="1"/>
  <c r="H11" i="1"/>
  <c r="I11" i="1" s="1"/>
  <c r="M10" i="1" l="1"/>
  <c r="N10" i="1" l="1"/>
  <c r="K10" i="1"/>
  <c r="H10" i="1"/>
  <c r="H19" i="1" l="1"/>
  <c r="K19" i="1"/>
  <c r="N19" i="1"/>
  <c r="G10" i="1"/>
  <c r="O10" i="1"/>
  <c r="O18" i="1" s="1"/>
  <c r="L10" i="1"/>
  <c r="L18" i="1" s="1"/>
  <c r="I10" i="1"/>
  <c r="I18" i="1" s="1"/>
  <c r="H20" i="1" l="1"/>
  <c r="K20" i="1"/>
  <c r="N20" i="1"/>
</calcChain>
</file>

<file path=xl/sharedStrings.xml><?xml version="1.0" encoding="utf-8"?>
<sst xmlns="http://schemas.openxmlformats.org/spreadsheetml/2006/main" count="54" uniqueCount="42">
  <si>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</si>
  <si>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</si>
  <si>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</si>
  <si>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</si>
  <si>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</si>
  <si>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</si>
  <si>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</si>
  <si>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</si>
  <si>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</si>
  <si>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</si>
  <si>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</si>
  <si>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</si>
  <si>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</si>
  <si>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</si>
  <si>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</si>
  <si>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</si>
  <si>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</si>
  <si>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</si>
  <si>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</si>
  <si>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</si>
  <si>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</si>
  <si>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</si>
  <si>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</si>
  <si>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</si>
  <si>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</si>
  <si>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(pieczątka i podpis osoby uprawnionej do występowania w obrocie prawnym, reprezentowania wykonawcy i składania oświadczeń woli w jego imieniu)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</si>
  <si>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</si>
  <si>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</si>
  <si>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</si>
  <si>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</si>
  <si>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</si>
  <si>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>Załącznik nr 1 B</t>
  </si>
  <si>
    <t>Dostawa ryb i przetworów rybnych</t>
  </si>
  <si>
    <t>Miruna filet ze skórą</t>
  </si>
  <si>
    <t>Sandacz filet mrożony</t>
  </si>
  <si>
    <t>Morszczuk filet mrożony</t>
  </si>
  <si>
    <t>Mintaj filet mrożony</t>
  </si>
  <si>
    <t>Śledzie solone matjasy filety</t>
  </si>
  <si>
    <t>Makrela wędzona tusza</t>
  </si>
  <si>
    <t>Tuńczyk w sosie własnym</t>
  </si>
  <si>
    <t xml:space="preserve">**Wartości z poz. RAZEM przenieść do Formularza ofertowego i wpisać w odpowiednie pola. </t>
  </si>
  <si>
    <t>Znak sprawy: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</si>
</sst>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7" fillId="0" borderId="28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7" applyNumberFormat="1" applyFont="1" applyFill="1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0" fontId="7" fillId="2" borderId="28" xfId="7" applyNumberFormat="1" applyFont="1" applyFill="1" applyBorder="1" applyAlignment="1">
      <alignment horizontal="center" vertical="center" wrapText="1"/>
    </xf>
    <xf numFmtId="0" fontId="15" fillId="0" borderId="33" xfId="7" applyNumberFormat="1" applyFont="1" applyFill="1" applyBorder="1" applyAlignment="1">
      <alignment horizontal="center" vertical="center" wrapText="1"/>
    </xf>
    <xf numFmtId="0" fontId="15" fillId="2" borderId="20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2" fontId="8" fillId="6" borderId="20" xfId="5" applyNumberFormat="1" applyFont="1" applyFill="1" applyBorder="1" applyAlignment="1" applyProtection="1">
      <alignment horizontal="center" vertical="center"/>
      <protection hidden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32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Layout" zoomScaleNormal="100" workbookViewId="0">
      <selection activeCell="J10" sqref="J10"/>
    </sheetView>
  </sheetViews>
  <sheetFormatPr defaultColWidth="9" defaultRowHeight="11.4"/>
  <cols>
    <col min="1" max="1" width="3.109375" style="1" customWidth="1"/>
    <col min="2" max="2" width="20.33203125" style="44" customWidth="1"/>
    <col min="3" max="3" width="4.88671875" style="1" customWidth="1"/>
    <col min="4" max="4" width="6.88671875" style="45" customWidth="1"/>
    <col min="5" max="5" width="11.44140625" style="45" customWidth="1"/>
    <col min="6" max="6" width="7.109375" style="1" customWidth="1"/>
    <col min="7" max="7" width="11.5546875" style="1" customWidth="1"/>
    <col min="8" max="8" width="10.5546875" style="1" customWidth="1"/>
    <col min="9" max="9" width="10.33203125" style="1" customWidth="1"/>
    <col min="10" max="10" width="6.6640625" style="1" customWidth="1"/>
    <col min="11" max="11" width="10.109375" style="1" customWidth="1"/>
    <col min="12" max="12" width="9.88671875" style="1" customWidth="1"/>
    <col min="13" max="13" width="6.88671875" style="1" customWidth="1"/>
    <col min="14" max="15" width="10.5546875" style="1" customWidth="1"/>
    <col min="16" max="16384" width="9" style="1"/>
  </cols>
  <sheetData>
    <row r="1" spans="1:15" ht="12.75" customHeight="1">
      <c r="A1" s="79" t="s">
        <v>41</v>
      </c>
      <c r="B1" s="79"/>
      <c r="C1" s="79"/>
      <c r="D1" s="79"/>
      <c r="E1" s="79"/>
      <c r="F1" s="33"/>
      <c r="G1" s="33"/>
      <c r="H1" s="33"/>
      <c r="I1" s="34"/>
      <c r="J1" s="35"/>
      <c r="K1" s="70" t="s">
        <v>31</v>
      </c>
      <c r="L1" s="70"/>
      <c r="M1" s="70"/>
      <c r="N1" s="70"/>
      <c r="O1" s="70"/>
    </row>
    <row r="2" spans="1:15" ht="45.75" customHeight="1">
      <c r="A2" s="36"/>
      <c r="B2" s="50"/>
      <c r="C2" s="36"/>
      <c r="D2" s="42"/>
      <c r="E2" s="42"/>
      <c r="F2" s="33"/>
      <c r="G2" s="33"/>
      <c r="H2" s="33"/>
      <c r="I2" s="34"/>
      <c r="J2" s="36"/>
      <c r="K2" s="36"/>
      <c r="L2" s="36"/>
      <c r="M2" s="80" t="s">
        <v>20</v>
      </c>
      <c r="N2" s="80"/>
      <c r="O2" s="80"/>
    </row>
    <row r="3" spans="1:15" ht="15" customHeight="1">
      <c r="A3" s="41"/>
      <c r="B3" s="50"/>
      <c r="C3" s="41"/>
      <c r="D3" s="42"/>
      <c r="E3" s="42"/>
      <c r="F3" s="33"/>
      <c r="G3" s="33"/>
      <c r="H3" s="33"/>
      <c r="I3" s="34"/>
      <c r="J3" s="36"/>
      <c r="K3" s="36"/>
      <c r="L3" s="36"/>
      <c r="M3" s="81" t="s">
        <v>21</v>
      </c>
      <c r="N3" s="81"/>
      <c r="O3" s="81"/>
    </row>
    <row r="4" spans="1:15" ht="15" customHeight="1">
      <c r="A4" s="71" t="s">
        <v>24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7.5" customHeight="1" thickBot="1">
      <c r="A5" s="72" t="s">
        <v>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33" customHeight="1" thickBot="1">
      <c r="A6" s="73" t="s">
        <v>0</v>
      </c>
      <c r="B6" s="75" t="s">
        <v>1</v>
      </c>
      <c r="C6" s="77" t="s">
        <v>2</v>
      </c>
      <c r="D6" s="84" t="s">
        <v>3</v>
      </c>
      <c r="E6" s="85"/>
      <c r="F6" s="85"/>
      <c r="G6" s="85"/>
      <c r="H6" s="85"/>
      <c r="I6" s="85"/>
      <c r="J6" s="82" t="s">
        <v>22</v>
      </c>
      <c r="K6" s="82"/>
      <c r="L6" s="82"/>
      <c r="M6" s="83" t="s">
        <v>23</v>
      </c>
      <c r="N6" s="83"/>
      <c r="O6" s="83"/>
    </row>
    <row r="7" spans="1:15" ht="39.9" customHeight="1">
      <c r="A7" s="74"/>
      <c r="B7" s="76"/>
      <c r="C7" s="78"/>
      <c r="D7" s="66" t="s">
        <v>6</v>
      </c>
      <c r="E7" s="47" t="s">
        <v>11</v>
      </c>
      <c r="F7" s="3" t="s">
        <v>29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5">
        <v>2</v>
      </c>
      <c r="C8" s="7">
        <v>3</v>
      </c>
      <c r="D8" s="67">
        <v>4</v>
      </c>
      <c r="E8" s="48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62"/>
      <c r="C9" s="68"/>
      <c r="D9" s="63"/>
      <c r="E9" s="49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9" t="s">
        <v>33</v>
      </c>
      <c r="C10" s="64" t="s">
        <v>19</v>
      </c>
      <c r="D10" s="69">
        <v>51</v>
      </c>
      <c r="E10" s="55"/>
      <c r="F10" s="57"/>
      <c r="G10" s="16">
        <f>E10*F10+E10</f>
        <v>0</v>
      </c>
      <c r="H10" s="17">
        <f>D10*E10</f>
        <v>0</v>
      </c>
      <c r="I10" s="18">
        <f>H10*F10+H10</f>
        <v>0</v>
      </c>
      <c r="J10" s="58">
        <f t="shared" ref="J10:J16" si="0" xml:space="preserve"> ROUNDUP(D10*0.6, 0)</f>
        <v>31</v>
      </c>
      <c r="K10" s="17">
        <f>J10*E10</f>
        <v>0</v>
      </c>
      <c r="L10" s="18">
        <f>K10*F10+K10</f>
        <v>0</v>
      </c>
      <c r="M10" s="58">
        <f>D10+J10</f>
        <v>82</v>
      </c>
      <c r="N10" s="17">
        <f>M10*E10</f>
        <v>0</v>
      </c>
      <c r="O10" s="18">
        <f>N10*F10+N10</f>
        <v>0</v>
      </c>
    </row>
    <row r="11" spans="1:15" ht="30.75" customHeight="1">
      <c r="A11" s="12">
        <v>2</v>
      </c>
      <c r="B11" s="59" t="s">
        <v>34</v>
      </c>
      <c r="C11" s="61" t="s">
        <v>19</v>
      </c>
      <c r="D11" s="69">
        <v>12</v>
      </c>
      <c r="E11" s="55"/>
      <c r="F11" s="57"/>
      <c r="G11" s="16">
        <f t="shared" ref="G11:G15" si="1">E11*F11+E11</f>
        <v>0</v>
      </c>
      <c r="H11" s="17">
        <f t="shared" ref="H11:H16" si="2">D11*E11</f>
        <v>0</v>
      </c>
      <c r="I11" s="18">
        <f t="shared" ref="I11:I15" si="3">H11*F11+H11</f>
        <v>0</v>
      </c>
      <c r="J11" s="58">
        <f t="shared" si="0"/>
        <v>8</v>
      </c>
      <c r="K11" s="17">
        <f t="shared" ref="K11:K16" si="4">J11*E11</f>
        <v>0</v>
      </c>
      <c r="L11" s="18">
        <f t="shared" ref="L11:L15" si="5">K11*F11+K11</f>
        <v>0</v>
      </c>
      <c r="M11" s="58">
        <f t="shared" ref="M11:M16" si="6">D11+J11</f>
        <v>20</v>
      </c>
      <c r="N11" s="17">
        <f t="shared" ref="N11:N16" si="7">M11*E11</f>
        <v>0</v>
      </c>
      <c r="O11" s="18">
        <f t="shared" ref="O11:O15" si="8">N11*F11+N11</f>
        <v>0</v>
      </c>
    </row>
    <row r="12" spans="1:15" ht="30.75" customHeight="1">
      <c r="A12" s="12">
        <v>3</v>
      </c>
      <c r="B12" s="59" t="s">
        <v>35</v>
      </c>
      <c r="C12" s="60" t="s">
        <v>19</v>
      </c>
      <c r="D12" s="69">
        <v>490</v>
      </c>
      <c r="E12" s="56"/>
      <c r="F12" s="57"/>
      <c r="G12" s="16">
        <f t="shared" si="1"/>
        <v>0</v>
      </c>
      <c r="H12" s="17">
        <f t="shared" si="2"/>
        <v>0</v>
      </c>
      <c r="I12" s="18">
        <f t="shared" si="3"/>
        <v>0</v>
      </c>
      <c r="J12" s="58">
        <f t="shared" si="0"/>
        <v>294</v>
      </c>
      <c r="K12" s="17">
        <f t="shared" si="4"/>
        <v>0</v>
      </c>
      <c r="L12" s="18">
        <f t="shared" si="5"/>
        <v>0</v>
      </c>
      <c r="M12" s="58">
        <f t="shared" si="6"/>
        <v>784</v>
      </c>
      <c r="N12" s="17">
        <f t="shared" si="7"/>
        <v>0</v>
      </c>
      <c r="O12" s="18">
        <f t="shared" si="8"/>
        <v>0</v>
      </c>
    </row>
    <row r="13" spans="1:15" ht="30.75" customHeight="1">
      <c r="A13" s="12">
        <v>4</v>
      </c>
      <c r="B13" s="59" t="s">
        <v>36</v>
      </c>
      <c r="C13" s="60" t="s">
        <v>19</v>
      </c>
      <c r="D13" s="69">
        <v>51</v>
      </c>
      <c r="E13" s="56"/>
      <c r="F13" s="57"/>
      <c r="G13" s="16">
        <f t="shared" si="1"/>
        <v>0</v>
      </c>
      <c r="H13" s="17">
        <f t="shared" si="2"/>
        <v>0</v>
      </c>
      <c r="I13" s="18">
        <f t="shared" si="3"/>
        <v>0</v>
      </c>
      <c r="J13" s="58">
        <f t="shared" si="0"/>
        <v>31</v>
      </c>
      <c r="K13" s="17">
        <f t="shared" si="4"/>
        <v>0</v>
      </c>
      <c r="L13" s="18">
        <f t="shared" si="5"/>
        <v>0</v>
      </c>
      <c r="M13" s="58">
        <f t="shared" si="6"/>
        <v>82</v>
      </c>
      <c r="N13" s="17">
        <f t="shared" si="7"/>
        <v>0</v>
      </c>
      <c r="O13" s="18">
        <f t="shared" si="8"/>
        <v>0</v>
      </c>
    </row>
    <row r="14" spans="1:15" ht="30.75" customHeight="1">
      <c r="A14" s="12">
        <v>5</v>
      </c>
      <c r="B14" s="59" t="s">
        <v>37</v>
      </c>
      <c r="C14" s="60" t="s">
        <v>19</v>
      </c>
      <c r="D14" s="69">
        <v>32</v>
      </c>
      <c r="E14" s="56"/>
      <c r="F14" s="57"/>
      <c r="G14" s="16">
        <f t="shared" si="1"/>
        <v>0</v>
      </c>
      <c r="H14" s="17">
        <f t="shared" si="2"/>
        <v>0</v>
      </c>
      <c r="I14" s="18">
        <f t="shared" si="3"/>
        <v>0</v>
      </c>
      <c r="J14" s="58">
        <f t="shared" si="0"/>
        <v>20</v>
      </c>
      <c r="K14" s="17">
        <f t="shared" si="4"/>
        <v>0</v>
      </c>
      <c r="L14" s="18">
        <f t="shared" si="5"/>
        <v>0</v>
      </c>
      <c r="M14" s="58">
        <f t="shared" si="6"/>
        <v>52</v>
      </c>
      <c r="N14" s="17">
        <f t="shared" si="7"/>
        <v>0</v>
      </c>
      <c r="O14" s="18">
        <f t="shared" si="8"/>
        <v>0</v>
      </c>
    </row>
    <row r="15" spans="1:15" ht="30.75" customHeight="1">
      <c r="A15" s="12">
        <v>6</v>
      </c>
      <c r="B15" s="59" t="s">
        <v>38</v>
      </c>
      <c r="C15" s="60" t="s">
        <v>19</v>
      </c>
      <c r="D15" s="69">
        <v>32</v>
      </c>
      <c r="E15" s="56"/>
      <c r="F15" s="57"/>
      <c r="G15" s="16">
        <f t="shared" si="1"/>
        <v>0</v>
      </c>
      <c r="H15" s="17">
        <f t="shared" si="2"/>
        <v>0</v>
      </c>
      <c r="I15" s="18">
        <f t="shared" si="3"/>
        <v>0</v>
      </c>
      <c r="J15" s="58">
        <f t="shared" si="0"/>
        <v>20</v>
      </c>
      <c r="K15" s="17">
        <f t="shared" si="4"/>
        <v>0</v>
      </c>
      <c r="L15" s="18">
        <f t="shared" si="5"/>
        <v>0</v>
      </c>
      <c r="M15" s="58">
        <f t="shared" si="6"/>
        <v>52</v>
      </c>
      <c r="N15" s="17">
        <f t="shared" si="7"/>
        <v>0</v>
      </c>
      <c r="O15" s="18">
        <f t="shared" si="8"/>
        <v>0</v>
      </c>
    </row>
    <row r="16" spans="1:15" ht="30.75" customHeight="1">
      <c r="A16" s="12">
        <v>7</v>
      </c>
      <c r="B16" s="59" t="s">
        <v>39</v>
      </c>
      <c r="C16" s="60" t="s">
        <v>19</v>
      </c>
      <c r="D16" s="69">
        <v>32</v>
      </c>
      <c r="E16" s="56"/>
      <c r="F16" s="57"/>
      <c r="G16" s="16">
        <f>E16*F16+E16</f>
        <v>0</v>
      </c>
      <c r="H16" s="17">
        <f t="shared" si="2"/>
        <v>0</v>
      </c>
      <c r="I16" s="18">
        <f>H16*F16+H16</f>
        <v>0</v>
      </c>
      <c r="J16" s="58">
        <f t="shared" si="0"/>
        <v>20</v>
      </c>
      <c r="K16" s="17">
        <f t="shared" si="4"/>
        <v>0</v>
      </c>
      <c r="L16" s="18">
        <f>K16*F16+K16</f>
        <v>0</v>
      </c>
      <c r="M16" s="58">
        <f t="shared" si="6"/>
        <v>52</v>
      </c>
      <c r="N16" s="17">
        <f t="shared" si="7"/>
        <v>0</v>
      </c>
      <c r="O16" s="18">
        <f>N16*F16+N16</f>
        <v>0</v>
      </c>
    </row>
    <row r="17" spans="1:15" ht="36" customHeight="1" thickBot="1">
      <c r="A17" s="19"/>
      <c r="B17" s="51"/>
      <c r="C17" s="19"/>
      <c r="D17" s="43"/>
      <c r="E17" s="43"/>
      <c r="F17" s="20"/>
      <c r="G17" s="20"/>
      <c r="H17" s="92" t="s">
        <v>3</v>
      </c>
      <c r="I17" s="93"/>
      <c r="J17" s="21"/>
      <c r="K17" s="96" t="s">
        <v>4</v>
      </c>
      <c r="L17" s="97"/>
      <c r="M17" s="21"/>
      <c r="N17" s="98" t="s">
        <v>5</v>
      </c>
      <c r="O17" s="99"/>
    </row>
    <row r="18" spans="1:15" ht="24.9" customHeight="1" thickBot="1">
      <c r="A18" s="90" t="s">
        <v>26</v>
      </c>
      <c r="B18" s="91"/>
      <c r="C18" s="91"/>
      <c r="D18" s="91"/>
      <c r="E18" s="91"/>
      <c r="F18" s="91"/>
      <c r="G18" s="91"/>
      <c r="H18" s="22"/>
      <c r="I18" s="23">
        <f>SUM(I10:I16)</f>
        <v>0</v>
      </c>
      <c r="J18" s="21"/>
      <c r="K18" s="24"/>
      <c r="L18" s="25">
        <f>SUM(L10:L16)</f>
        <v>0</v>
      </c>
      <c r="M18" s="21"/>
      <c r="N18" s="24"/>
      <c r="O18" s="26">
        <f>SUM(O10:O16)</f>
        <v>0</v>
      </c>
    </row>
    <row r="19" spans="1:15" ht="24.9" customHeight="1" thickBot="1">
      <c r="A19" s="86" t="s">
        <v>27</v>
      </c>
      <c r="B19" s="87"/>
      <c r="C19" s="87"/>
      <c r="D19" s="87"/>
      <c r="E19" s="87"/>
      <c r="F19" s="87"/>
      <c r="G19" s="87"/>
      <c r="H19" s="23">
        <f>SUM(H10:H16)</f>
        <v>0</v>
      </c>
      <c r="I19" s="27"/>
      <c r="J19" s="21"/>
      <c r="K19" s="28">
        <f>SUM(K10:K16)</f>
        <v>0</v>
      </c>
      <c r="L19" s="29"/>
      <c r="M19" s="21"/>
      <c r="N19" s="30">
        <f>SUM(N10:N16)</f>
        <v>0</v>
      </c>
      <c r="O19" s="29"/>
    </row>
    <row r="20" spans="1:15" ht="24.9" customHeight="1" thickBot="1">
      <c r="A20" s="88" t="s">
        <v>28</v>
      </c>
      <c r="B20" s="89"/>
      <c r="C20" s="89"/>
      <c r="D20" s="89"/>
      <c r="E20" s="89"/>
      <c r="F20" s="89"/>
      <c r="G20" s="89"/>
      <c r="H20" s="23">
        <f>I18-H19</f>
        <v>0</v>
      </c>
      <c r="I20" s="31"/>
      <c r="J20" s="21"/>
      <c r="K20" s="28">
        <f>L18-K19</f>
        <v>0</v>
      </c>
      <c r="L20" s="29"/>
      <c r="M20" s="21"/>
      <c r="N20" s="30">
        <f>O18-N19</f>
        <v>0</v>
      </c>
      <c r="O20" s="29"/>
    </row>
    <row r="21" spans="1:15" ht="13.2">
      <c r="A21" s="37"/>
      <c r="B21" s="52"/>
      <c r="C21" s="37"/>
      <c r="D21" s="43"/>
      <c r="E21" s="43"/>
      <c r="F21" s="37"/>
      <c r="G21" s="37"/>
      <c r="H21" s="37"/>
      <c r="I21" s="37"/>
      <c r="J21" s="38"/>
      <c r="K21" s="38"/>
      <c r="L21" s="39"/>
      <c r="M21" s="38"/>
      <c r="N21" s="38"/>
      <c r="O21" s="39"/>
    </row>
    <row r="22" spans="1:15" ht="78.75" customHeight="1">
      <c r="A22" s="40"/>
      <c r="B22" s="54"/>
      <c r="C22" s="40"/>
      <c r="D22" s="46"/>
      <c r="E22" s="46"/>
      <c r="F22" s="40"/>
      <c r="G22" s="40"/>
      <c r="H22" s="40"/>
      <c r="I22" s="40"/>
      <c r="J22" s="95" t="s">
        <v>25</v>
      </c>
      <c r="K22" s="95"/>
      <c r="L22" s="95"/>
      <c r="M22" s="95"/>
      <c r="N22" s="95"/>
      <c r="O22" s="40"/>
    </row>
    <row r="23" spans="1:15" ht="19.5" customHeight="1">
      <c r="A23" s="32"/>
      <c r="B23" s="101" t="s">
        <v>30</v>
      </c>
      <c r="C23" s="101"/>
      <c r="D23" s="101"/>
      <c r="E23" s="101"/>
      <c r="F23" s="101"/>
      <c r="G23" s="101"/>
      <c r="H23" s="101"/>
      <c r="I23" s="32"/>
      <c r="J23" s="100"/>
      <c r="K23" s="100"/>
      <c r="L23" s="100"/>
      <c r="M23" s="100"/>
      <c r="N23" s="100"/>
      <c r="O23" s="32"/>
    </row>
    <row r="24" spans="1:15" ht="17.25" customHeight="1">
      <c r="A24" s="32"/>
      <c r="B24" s="94" t="s">
        <v>40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32"/>
    </row>
    <row r="25" spans="1:15" ht="13.2">
      <c r="A25" s="32"/>
      <c r="B25" s="53"/>
      <c r="C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3.2">
      <c r="A26" s="32"/>
      <c r="B26" s="53"/>
      <c r="C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</sheetData>
  <mergeCells count="22">
    <mergeCell ref="A19:G19"/>
    <mergeCell ref="A20:G20"/>
    <mergeCell ref="A18:G18"/>
    <mergeCell ref="H17:I17"/>
    <mergeCell ref="B24:N24"/>
    <mergeCell ref="J22:N22"/>
    <mergeCell ref="K17:L17"/>
    <mergeCell ref="N17:O17"/>
    <mergeCell ref="J23:N23"/>
    <mergeCell ref="B23:H23"/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133F725-6EF3-4C9D-8991-567A7E017C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2024-10-17T12:18:00Z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10.100.125.35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