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Arkusz!$A$1:$P$50</definedName>
  </definedNames>
  <calcPr calcId="145621"/>
</workbook>
</file>

<file path=xl/calcChain.xml><?xml version="1.0" encoding="utf-8"?>
<calcChain xmlns="http://schemas.openxmlformats.org/spreadsheetml/2006/main">
  <c r="J35" i="1" l="1"/>
  <c r="N35" i="1"/>
  <c r="M34" i="1" l="1"/>
  <c r="N34" i="1" s="1"/>
  <c r="J34" i="1"/>
  <c r="M33" i="1"/>
  <c r="N33" i="1" s="1"/>
  <c r="J33" i="1"/>
  <c r="N32" i="1"/>
  <c r="M32" i="1"/>
  <c r="J32" i="1"/>
  <c r="M31" i="1"/>
  <c r="N31" i="1" s="1"/>
  <c r="J31" i="1"/>
  <c r="M30" i="1"/>
  <c r="N30" i="1" s="1"/>
  <c r="J30" i="1"/>
  <c r="M29" i="1"/>
  <c r="N29" i="1" s="1"/>
  <c r="J29" i="1"/>
  <c r="N28" i="1"/>
  <c r="M28" i="1"/>
  <c r="J28" i="1"/>
  <c r="M27" i="1"/>
  <c r="N27" i="1" s="1"/>
  <c r="J27" i="1"/>
  <c r="M26" i="1"/>
  <c r="N26" i="1" s="1"/>
  <c r="J26" i="1"/>
  <c r="M25" i="1"/>
  <c r="N25" i="1" s="1"/>
  <c r="J25" i="1"/>
  <c r="N24" i="1"/>
  <c r="M24" i="1"/>
  <c r="J24" i="1"/>
  <c r="M23" i="1"/>
  <c r="N23" i="1" s="1"/>
  <c r="J23" i="1"/>
  <c r="M22" i="1"/>
  <c r="N22" i="1" s="1"/>
  <c r="J22" i="1"/>
  <c r="M21" i="1"/>
  <c r="N21" i="1" s="1"/>
  <c r="J21" i="1"/>
  <c r="N20" i="1"/>
  <c r="M20" i="1"/>
  <c r="J20" i="1"/>
  <c r="M19" i="1"/>
  <c r="N19" i="1" s="1"/>
  <c r="J19" i="1"/>
  <c r="M18" i="1"/>
  <c r="N18" i="1" s="1"/>
  <c r="J18" i="1"/>
  <c r="M17" i="1"/>
  <c r="N17" i="1" s="1"/>
  <c r="J17" i="1"/>
  <c r="M16" i="1"/>
  <c r="N16" i="1" s="1"/>
  <c r="J16" i="1"/>
  <c r="L35" i="1"/>
  <c r="F35" i="1"/>
  <c r="M11" i="1" l="1"/>
  <c r="N11" i="1" s="1"/>
  <c r="J11" i="1"/>
  <c r="M10" i="1"/>
  <c r="N10" i="1" s="1"/>
  <c r="J10" i="1"/>
  <c r="M9" i="1"/>
  <c r="N9" i="1" s="1"/>
  <c r="J9" i="1"/>
  <c r="M15" i="1" l="1"/>
  <c r="N15" i="1" s="1"/>
  <c r="M14" i="1"/>
  <c r="N14" i="1" s="1"/>
  <c r="M13" i="1"/>
  <c r="N13" i="1" s="1"/>
  <c r="M12" i="1"/>
  <c r="N12" i="1" s="1"/>
  <c r="J15" i="1"/>
  <c r="J14" i="1"/>
  <c r="J13" i="1"/>
  <c r="J12" i="1"/>
</calcChain>
</file>

<file path=xl/sharedStrings.xml><?xml version="1.0" encoding="utf-8"?>
<sst xmlns="http://schemas.openxmlformats.org/spreadsheetml/2006/main" count="90" uniqueCount="58">
  <si>
    <t>x</t>
  </si>
  <si>
    <t>RAZEM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</si>
  <si>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</si>
  <si>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</si>
  <si>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</si>
  <si>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</si>
  <si>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</si>
  <si>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</si>
  <si>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</si>
  <si>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</si>
  <si>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</si>
  <si>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</si>
  <si>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ARKUSZ ASORTYMENTOWO-CENOWY</t>
  </si>
  <si>
    <t>…………………………………………………………………………………..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</si>
  <si>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</si>
  <si>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</si>
  <si>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</si>
  <si>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</si>
  <si>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</si>
  <si>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</si>
  <si>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Załącznik nr 1</t>
  </si>
  <si>
    <t>wartość brutto (ilość*cena jedn.brutto) w zł.</t>
  </si>
  <si>
    <t>szt.</t>
  </si>
  <si>
    <t>WYKONAWCA</t>
  </si>
  <si>
    <t>Akceptuję</t>
  </si>
  <si>
    <t>WYMAGANIA ZAMAWIAJĄCEGO</t>
  </si>
  <si>
    <t>Leki stomatologiczne</t>
  </si>
  <si>
    <t>CPV: 33680000-0 wyroby farmaceutyczne</t>
  </si>
  <si>
    <t>planowana ilość na 14 m-cy</t>
  </si>
  <si>
    <t>Citocartin 1:200 000, 1 op.- 50 amp.</t>
  </si>
  <si>
    <t>Citocartin 1:100 000, 1 op.- 50 amp.</t>
  </si>
  <si>
    <t>Fluor Defender Maxi, 1 op.- 10 x1 ml</t>
  </si>
  <si>
    <t>Lak Helioseal F Plus Refill 1,25g</t>
  </si>
  <si>
    <t>S Alveogyl 10 g</t>
  </si>
  <si>
    <t>Devipasta  5 g</t>
  </si>
  <si>
    <t>Alustin 10g</t>
  </si>
  <si>
    <t>Biopulp,  proszek 10g</t>
  </si>
  <si>
    <t>Tlenek cynku 60 g</t>
  </si>
  <si>
    <t>Nipas - wkładki dozębodołowe op. - 50 tabl.</t>
  </si>
  <si>
    <t>Dexadent maść 5g</t>
  </si>
  <si>
    <t>Stomatovis pasta 5ml</t>
  </si>
  <si>
    <t>Carident maść stomat .5g</t>
  </si>
  <si>
    <t>Endosal preparat 10g</t>
  </si>
  <si>
    <t>Metronidazol - maść stomatologiczna 5g</t>
  </si>
  <si>
    <t>Jodoform 30g</t>
  </si>
  <si>
    <t>Gluxodent 250g</t>
  </si>
  <si>
    <t>Glucosite gel 0,2% 2 ml, strzykawka+aplikatory</t>
  </si>
  <si>
    <t>Preparat do chem.-mechanicznego opracowania kanałów korzeniowych w kremie 10ml</t>
  </si>
  <si>
    <t>Kwas cytrynowy 40%  200g</t>
  </si>
  <si>
    <t>Spongostan stomatologiczny op.- 24 szt,wym. 10x10x10mm</t>
  </si>
  <si>
    <t>Lignocainum hydrochloricum 2%, żel, typ A, 30 g</t>
  </si>
  <si>
    <t>Podchloryn sodu 2%, 200g</t>
  </si>
  <si>
    <t>Clean polish pasta do polerowania 45g</t>
  </si>
  <si>
    <t>Zulan 20ml</t>
  </si>
  <si>
    <t>Camphenol plus roztwór 15ml</t>
  </si>
  <si>
    <t>op.</t>
  </si>
  <si>
    <t>zestaw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</si>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</sst>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1" applyFont="1" applyAlignment="1"/>
    <xf numFmtId="0" fontId="9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0" fontId="6" fillId="0" borderId="0" xfId="0" applyFont="1"/>
    <xf numFmtId="0" fontId="11" fillId="0" borderId="0" xfId="0" applyFont="1"/>
    <xf numFmtId="0" fontId="3" fillId="0" borderId="1" xfId="0" applyFont="1" applyBorder="1" applyAlignme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1" applyFont="1" applyAlignment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165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2" fontId="0" fillId="0" borderId="1" xfId="0" applyNumberFormat="1" applyFont="1" applyFill="1" applyBorder="1"/>
    <xf numFmtId="0" fontId="0" fillId="0" borderId="0" xfId="0" applyFont="1"/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/>
    <xf numFmtId="2" fontId="0" fillId="0" borderId="1" xfId="0" applyNumberFormat="1" applyFont="1" applyFill="1" applyBorder="1"/>
    <xf numFmtId="0" fontId="12" fillId="0" borderId="1" xfId="0" applyFont="1" applyBorder="1" applyAlignment="1">
      <alignment horizontal="center"/>
    </xf>
    <xf numFmtId="0" fontId="0" fillId="0" borderId="5" xfId="0" applyFont="1" applyFill="1" applyBorder="1" applyAlignment="1"/>
    <xf numFmtId="2" fontId="0" fillId="0" borderId="5" xfId="0" applyNumberFormat="1" applyFont="1" applyFill="1" applyBorder="1"/>
    <xf numFmtId="9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/>
    <xf numFmtId="2" fontId="0" fillId="0" borderId="6" xfId="0" applyNumberFormat="1" applyFont="1" applyFill="1" applyBorder="1"/>
    <xf numFmtId="9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wrapText="1"/>
    </xf>
    <xf numFmtId="0" fontId="15" fillId="0" borderId="7" xfId="0" applyFont="1" applyFill="1" applyBorder="1" applyAlignment="1">
      <alignment wrapText="1"/>
    </xf>
    <xf numFmtId="0" fontId="15" fillId="0" borderId="7" xfId="0" applyFont="1" applyBorder="1"/>
    <xf numFmtId="0" fontId="15" fillId="0" borderId="7" xfId="0" applyFont="1" applyFill="1" applyBorder="1"/>
    <xf numFmtId="0" fontId="15" fillId="3" borderId="7" xfId="0" applyFont="1" applyFill="1" applyBorder="1" applyAlignment="1">
      <alignment wrapText="1"/>
    </xf>
    <xf numFmtId="0" fontId="15" fillId="2" borderId="7" xfId="0" applyFont="1" applyFill="1" applyBorder="1"/>
    <xf numFmtId="0" fontId="15" fillId="2" borderId="7" xfId="0" applyFont="1" applyFill="1" applyBorder="1" applyAlignment="1">
      <alignment wrapText="1"/>
    </xf>
    <xf numFmtId="0" fontId="15" fillId="4" borderId="7" xfId="0" applyFont="1" applyFill="1" applyBorder="1" applyAlignment="1">
      <alignment wrapText="1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66"/>
  <sheetViews>
    <sheetView tabSelected="1" zoomScale="121" zoomScaleNormal="121" workbookViewId="0">
      <selection activeCell="A4" sqref="A4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1"/>
      <c r="D1" s="6"/>
      <c r="E1" s="10"/>
      <c r="G1" s="5"/>
      <c r="H1" s="5"/>
      <c r="I1" s="5"/>
      <c r="J1" s="5"/>
      <c r="K1" s="5"/>
      <c r="O1" s="9"/>
      <c r="P1" s="9"/>
    </row>
    <row r="2" spans="1:260" ht="21" customHeight="1" x14ac:dyDescent="0.25">
      <c r="A2" s="67" t="s">
        <v>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260" ht="15.7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60" ht="15" x14ac:dyDescent="0.25">
      <c r="B4" s="35"/>
      <c r="D4" s="6"/>
      <c r="G4" s="5"/>
      <c r="H4" s="5"/>
      <c r="I4" s="5"/>
      <c r="J4" s="5"/>
      <c r="K4" s="5"/>
      <c r="L4" s="8"/>
      <c r="M4" s="8"/>
      <c r="N4" s="8"/>
      <c r="O4" s="7"/>
      <c r="P4" s="21" t="s">
        <v>20</v>
      </c>
      <c r="Q4" s="7"/>
      <c r="R4" s="7"/>
      <c r="S4" s="7"/>
      <c r="T4" s="7"/>
      <c r="U4" s="7"/>
      <c r="V4" s="7"/>
    </row>
    <row r="5" spans="1:260" ht="15.75" x14ac:dyDescent="0.25">
      <c r="B5" s="32" t="s">
        <v>26</v>
      </c>
      <c r="D5" s="6"/>
      <c r="G5" s="5"/>
      <c r="H5" s="5"/>
      <c r="I5" s="5"/>
      <c r="J5" s="5"/>
      <c r="K5" s="5"/>
      <c r="P5" s="35" t="s">
        <v>57</v>
      </c>
    </row>
    <row r="6" spans="1:260" ht="12.75" x14ac:dyDescent="0.2">
      <c r="B6" s="33" t="s">
        <v>27</v>
      </c>
      <c r="D6" s="6"/>
      <c r="G6" s="5"/>
      <c r="H6" s="5"/>
      <c r="I6" s="5"/>
      <c r="J6" s="5"/>
      <c r="K6" s="5"/>
    </row>
    <row r="7" spans="1:260" ht="12.75" x14ac:dyDescent="0.2">
      <c r="A7" s="12">
        <v>1</v>
      </c>
      <c r="B7" s="13">
        <v>2</v>
      </c>
      <c r="C7" s="14">
        <v>3</v>
      </c>
      <c r="D7" s="13">
        <v>4</v>
      </c>
      <c r="E7" s="13">
        <v>5</v>
      </c>
      <c r="F7" s="14">
        <v>6</v>
      </c>
      <c r="G7" s="14">
        <v>7</v>
      </c>
      <c r="H7" s="14">
        <v>8</v>
      </c>
      <c r="I7" s="14">
        <v>5</v>
      </c>
      <c r="J7" s="14">
        <v>6</v>
      </c>
      <c r="K7" s="14">
        <v>7</v>
      </c>
      <c r="L7" s="14">
        <v>10</v>
      </c>
      <c r="M7" s="14">
        <v>8</v>
      </c>
      <c r="N7" s="14">
        <v>9</v>
      </c>
      <c r="O7" s="14">
        <v>10</v>
      </c>
      <c r="P7" s="14">
        <v>11</v>
      </c>
      <c r="IY7"/>
      <c r="IZ7"/>
    </row>
    <row r="8" spans="1:260" ht="45" x14ac:dyDescent="0.2">
      <c r="A8" s="15" t="s">
        <v>11</v>
      </c>
      <c r="B8" s="16" t="s">
        <v>10</v>
      </c>
      <c r="C8" s="16" t="s">
        <v>9</v>
      </c>
      <c r="D8" s="17" t="s">
        <v>28</v>
      </c>
      <c r="E8" s="17" t="s">
        <v>8</v>
      </c>
      <c r="F8" s="17" t="s">
        <v>7</v>
      </c>
      <c r="G8" s="17" t="s">
        <v>6</v>
      </c>
      <c r="H8" s="17" t="s">
        <v>5</v>
      </c>
      <c r="I8" s="17" t="s">
        <v>15</v>
      </c>
      <c r="J8" s="17" t="s">
        <v>14</v>
      </c>
      <c r="K8" s="17" t="s">
        <v>6</v>
      </c>
      <c r="L8" s="17" t="s">
        <v>4</v>
      </c>
      <c r="M8" s="17" t="s">
        <v>16</v>
      </c>
      <c r="N8" s="17" t="s">
        <v>21</v>
      </c>
      <c r="O8" s="38" t="s">
        <v>3</v>
      </c>
      <c r="P8" s="38" t="s">
        <v>2</v>
      </c>
      <c r="IY8"/>
      <c r="IZ8"/>
    </row>
    <row r="9" spans="1:260" ht="32.1" customHeight="1" x14ac:dyDescent="0.2">
      <c r="A9" s="39">
        <v>1</v>
      </c>
      <c r="B9" s="51" t="s">
        <v>29</v>
      </c>
      <c r="C9" s="59" t="s">
        <v>55</v>
      </c>
      <c r="D9" s="64">
        <v>20</v>
      </c>
      <c r="E9" s="18"/>
      <c r="F9" s="18"/>
      <c r="G9" s="19"/>
      <c r="H9" s="18"/>
      <c r="I9" s="18"/>
      <c r="J9" s="34">
        <f t="shared" ref="J9:J11" si="0">D9*I9</f>
        <v>0</v>
      </c>
      <c r="K9" s="34"/>
      <c r="L9" s="34"/>
      <c r="M9" s="34">
        <f t="shared" ref="M9:M11" si="1">I9+(I9*K9%)</f>
        <v>0</v>
      </c>
      <c r="N9" s="34">
        <f t="shared" ref="N9:N11" si="2">D9*M9</f>
        <v>0</v>
      </c>
      <c r="O9" s="20"/>
      <c r="P9" s="20"/>
      <c r="IY9"/>
      <c r="IZ9"/>
    </row>
    <row r="10" spans="1:260" s="3" customFormat="1" ht="32.1" customHeight="1" x14ac:dyDescent="0.2">
      <c r="A10" s="39">
        <v>2</v>
      </c>
      <c r="B10" s="51" t="s">
        <v>30</v>
      </c>
      <c r="C10" s="59" t="s">
        <v>55</v>
      </c>
      <c r="D10" s="64">
        <v>5</v>
      </c>
      <c r="E10" s="18"/>
      <c r="F10" s="18"/>
      <c r="G10" s="19"/>
      <c r="H10" s="18"/>
      <c r="I10" s="18"/>
      <c r="J10" s="34">
        <f t="shared" si="0"/>
        <v>0</v>
      </c>
      <c r="K10" s="34"/>
      <c r="L10" s="34"/>
      <c r="M10" s="34">
        <f t="shared" si="1"/>
        <v>0</v>
      </c>
      <c r="N10" s="34">
        <f t="shared" si="2"/>
        <v>0</v>
      </c>
      <c r="O10" s="20"/>
      <c r="P10" s="20"/>
    </row>
    <row r="11" spans="1:260" ht="32.1" customHeight="1" x14ac:dyDescent="0.2">
      <c r="A11" s="39">
        <v>3</v>
      </c>
      <c r="B11" s="52" t="s">
        <v>31</v>
      </c>
      <c r="C11" s="60" t="s">
        <v>55</v>
      </c>
      <c r="D11" s="64">
        <v>80</v>
      </c>
      <c r="E11" s="18"/>
      <c r="F11" s="18"/>
      <c r="G11" s="19"/>
      <c r="H11" s="18"/>
      <c r="I11" s="18"/>
      <c r="J11" s="34">
        <f t="shared" si="0"/>
        <v>0</v>
      </c>
      <c r="K11" s="34"/>
      <c r="L11" s="34"/>
      <c r="M11" s="34">
        <f t="shared" si="1"/>
        <v>0</v>
      </c>
      <c r="N11" s="34">
        <f t="shared" si="2"/>
        <v>0</v>
      </c>
      <c r="O11" s="20"/>
      <c r="P11" s="20"/>
      <c r="IY11"/>
      <c r="IZ11"/>
    </row>
    <row r="12" spans="1:260" ht="32.1" customHeight="1" x14ac:dyDescent="0.2">
      <c r="A12" s="39">
        <v>4</v>
      </c>
      <c r="B12" s="52" t="s">
        <v>32</v>
      </c>
      <c r="C12" s="59" t="s">
        <v>22</v>
      </c>
      <c r="D12" s="64">
        <v>4</v>
      </c>
      <c r="E12" s="18"/>
      <c r="F12" s="18"/>
      <c r="G12" s="19"/>
      <c r="H12" s="18"/>
      <c r="I12" s="18"/>
      <c r="J12" s="18">
        <f t="shared" ref="J12:J15" si="3">D12*I12</f>
        <v>0</v>
      </c>
      <c r="K12" s="18"/>
      <c r="L12" s="18"/>
      <c r="M12" s="18">
        <f t="shared" ref="M12:M15" si="4">I12+(I12*K12%)</f>
        <v>0</v>
      </c>
      <c r="N12" s="18">
        <f t="shared" ref="N12:N15" si="5">D12*M12</f>
        <v>0</v>
      </c>
      <c r="O12" s="20"/>
      <c r="P12" s="20"/>
      <c r="IY12"/>
      <c r="IZ12"/>
    </row>
    <row r="13" spans="1:260" s="4" customFormat="1" ht="32.1" customHeight="1" x14ac:dyDescent="0.2">
      <c r="A13" s="43">
        <v>5</v>
      </c>
      <c r="B13" s="53" t="s">
        <v>33</v>
      </c>
      <c r="C13" s="59" t="s">
        <v>22</v>
      </c>
      <c r="D13" s="64">
        <v>3</v>
      </c>
      <c r="E13" s="44"/>
      <c r="F13" s="44"/>
      <c r="G13" s="45"/>
      <c r="H13" s="44"/>
      <c r="I13" s="44"/>
      <c r="J13" s="44">
        <f t="shared" si="3"/>
        <v>0</v>
      </c>
      <c r="K13" s="44"/>
      <c r="L13" s="44"/>
      <c r="M13" s="44">
        <f t="shared" si="4"/>
        <v>0</v>
      </c>
      <c r="N13" s="44">
        <f t="shared" si="5"/>
        <v>0</v>
      </c>
      <c r="O13" s="46"/>
      <c r="P13" s="46"/>
    </row>
    <row r="14" spans="1:260" s="4" customFormat="1" ht="32.1" customHeight="1" x14ac:dyDescent="0.2">
      <c r="A14" s="40">
        <v>6</v>
      </c>
      <c r="B14" s="53" t="s">
        <v>34</v>
      </c>
      <c r="C14" s="59" t="s">
        <v>22</v>
      </c>
      <c r="D14" s="64">
        <v>2</v>
      </c>
      <c r="E14" s="41"/>
      <c r="F14" s="41"/>
      <c r="G14" s="19"/>
      <c r="H14" s="41"/>
      <c r="I14" s="41"/>
      <c r="J14" s="41">
        <f t="shared" si="3"/>
        <v>0</v>
      </c>
      <c r="K14" s="41"/>
      <c r="L14" s="41"/>
      <c r="M14" s="41">
        <f t="shared" si="4"/>
        <v>0</v>
      </c>
      <c r="N14" s="41">
        <f t="shared" si="5"/>
        <v>0</v>
      </c>
      <c r="O14" s="20"/>
      <c r="P14" s="20"/>
    </row>
    <row r="15" spans="1:260" s="4" customFormat="1" ht="32.1" customHeight="1" x14ac:dyDescent="0.2">
      <c r="A15" s="47">
        <v>7</v>
      </c>
      <c r="B15" s="54" t="s">
        <v>35</v>
      </c>
      <c r="C15" s="60" t="s">
        <v>22</v>
      </c>
      <c r="D15" s="64">
        <v>15</v>
      </c>
      <c r="E15" s="48"/>
      <c r="F15" s="48"/>
      <c r="G15" s="49"/>
      <c r="H15" s="48"/>
      <c r="I15" s="48"/>
      <c r="J15" s="48">
        <f t="shared" si="3"/>
        <v>0</v>
      </c>
      <c r="K15" s="48"/>
      <c r="L15" s="48"/>
      <c r="M15" s="48">
        <f t="shared" si="4"/>
        <v>0</v>
      </c>
      <c r="N15" s="48">
        <f t="shared" si="5"/>
        <v>0</v>
      </c>
      <c r="O15" s="50"/>
      <c r="P15" s="50"/>
    </row>
    <row r="16" spans="1:260" s="4" customFormat="1" ht="32.1" customHeight="1" x14ac:dyDescent="0.2">
      <c r="A16" s="40">
        <v>8</v>
      </c>
      <c r="B16" s="53" t="s">
        <v>36</v>
      </c>
      <c r="C16" s="59" t="s">
        <v>22</v>
      </c>
      <c r="D16" s="64">
        <v>2</v>
      </c>
      <c r="E16" s="48"/>
      <c r="F16" s="48"/>
      <c r="G16" s="49"/>
      <c r="H16" s="48"/>
      <c r="I16" s="48"/>
      <c r="J16" s="48">
        <f t="shared" ref="J16:J34" si="6">D16*I16</f>
        <v>0</v>
      </c>
      <c r="K16" s="48"/>
      <c r="L16" s="48"/>
      <c r="M16" s="48">
        <f t="shared" ref="M16:M34" si="7">I16+(I16*K16%)</f>
        <v>0</v>
      </c>
      <c r="N16" s="48">
        <f t="shared" ref="N16:N34" si="8">D16*M16</f>
        <v>0</v>
      </c>
      <c r="O16" s="50"/>
      <c r="P16" s="50"/>
    </row>
    <row r="17" spans="1:260" s="4" customFormat="1" ht="32.1" customHeight="1" x14ac:dyDescent="0.2">
      <c r="A17" s="40">
        <v>9</v>
      </c>
      <c r="B17" s="51" t="s">
        <v>37</v>
      </c>
      <c r="C17" s="59" t="s">
        <v>22</v>
      </c>
      <c r="D17" s="64">
        <v>2</v>
      </c>
      <c r="E17" s="48"/>
      <c r="F17" s="48"/>
      <c r="G17" s="49"/>
      <c r="H17" s="48"/>
      <c r="I17" s="48"/>
      <c r="J17" s="48">
        <f t="shared" si="6"/>
        <v>0</v>
      </c>
      <c r="K17" s="48"/>
      <c r="L17" s="48"/>
      <c r="M17" s="48">
        <f t="shared" si="7"/>
        <v>0</v>
      </c>
      <c r="N17" s="48">
        <f t="shared" si="8"/>
        <v>0</v>
      </c>
      <c r="O17" s="50"/>
      <c r="P17" s="50"/>
    </row>
    <row r="18" spans="1:260" s="4" customFormat="1" ht="32.1" customHeight="1" x14ac:dyDescent="0.2">
      <c r="A18" s="40">
        <v>10</v>
      </c>
      <c r="B18" s="51" t="s">
        <v>38</v>
      </c>
      <c r="C18" s="59" t="s">
        <v>55</v>
      </c>
      <c r="D18" s="64">
        <v>3</v>
      </c>
      <c r="E18" s="48"/>
      <c r="F18" s="48"/>
      <c r="G18" s="49"/>
      <c r="H18" s="48"/>
      <c r="I18" s="48"/>
      <c r="J18" s="48">
        <f t="shared" si="6"/>
        <v>0</v>
      </c>
      <c r="K18" s="48"/>
      <c r="L18" s="48"/>
      <c r="M18" s="48">
        <f t="shared" si="7"/>
        <v>0</v>
      </c>
      <c r="N18" s="48">
        <f t="shared" si="8"/>
        <v>0</v>
      </c>
      <c r="O18" s="50"/>
      <c r="P18" s="50"/>
    </row>
    <row r="19" spans="1:260" s="4" customFormat="1" ht="32.1" customHeight="1" x14ac:dyDescent="0.2">
      <c r="A19" s="40">
        <v>11</v>
      </c>
      <c r="B19" s="53" t="s">
        <v>39</v>
      </c>
      <c r="C19" s="59" t="s">
        <v>22</v>
      </c>
      <c r="D19" s="64">
        <v>20</v>
      </c>
      <c r="E19" s="48"/>
      <c r="F19" s="48"/>
      <c r="G19" s="49"/>
      <c r="H19" s="48"/>
      <c r="I19" s="48"/>
      <c r="J19" s="48">
        <f t="shared" si="6"/>
        <v>0</v>
      </c>
      <c r="K19" s="48"/>
      <c r="L19" s="48"/>
      <c r="M19" s="48">
        <f t="shared" si="7"/>
        <v>0</v>
      </c>
      <c r="N19" s="48">
        <f t="shared" si="8"/>
        <v>0</v>
      </c>
      <c r="O19" s="50"/>
      <c r="P19" s="50"/>
    </row>
    <row r="20" spans="1:260" s="4" customFormat="1" ht="32.1" customHeight="1" x14ac:dyDescent="0.2">
      <c r="A20" s="40">
        <v>12</v>
      </c>
      <c r="B20" s="53" t="s">
        <v>40</v>
      </c>
      <c r="C20" s="59" t="s">
        <v>22</v>
      </c>
      <c r="D20" s="64">
        <v>10</v>
      </c>
      <c r="E20" s="48"/>
      <c r="F20" s="48"/>
      <c r="G20" s="49"/>
      <c r="H20" s="48"/>
      <c r="I20" s="48"/>
      <c r="J20" s="48">
        <f t="shared" si="6"/>
        <v>0</v>
      </c>
      <c r="K20" s="48"/>
      <c r="L20" s="48"/>
      <c r="M20" s="48">
        <f t="shared" si="7"/>
        <v>0</v>
      </c>
      <c r="N20" s="48">
        <f t="shared" si="8"/>
        <v>0</v>
      </c>
      <c r="O20" s="50"/>
      <c r="P20" s="50"/>
    </row>
    <row r="21" spans="1:260" s="4" customFormat="1" ht="32.1" customHeight="1" x14ac:dyDescent="0.2">
      <c r="A21" s="40">
        <v>13</v>
      </c>
      <c r="B21" s="56" t="s">
        <v>41</v>
      </c>
      <c r="C21" s="62" t="s">
        <v>22</v>
      </c>
      <c r="D21" s="65">
        <v>4</v>
      </c>
      <c r="E21" s="48"/>
      <c r="F21" s="48"/>
      <c r="G21" s="49"/>
      <c r="H21" s="48"/>
      <c r="I21" s="48"/>
      <c r="J21" s="48">
        <f t="shared" si="6"/>
        <v>0</v>
      </c>
      <c r="K21" s="48"/>
      <c r="L21" s="48"/>
      <c r="M21" s="48">
        <f t="shared" si="7"/>
        <v>0</v>
      </c>
      <c r="N21" s="48">
        <f t="shared" si="8"/>
        <v>0</v>
      </c>
      <c r="O21" s="50"/>
      <c r="P21" s="50"/>
    </row>
    <row r="22" spans="1:260" s="4" customFormat="1" ht="32.1" customHeight="1" x14ac:dyDescent="0.2">
      <c r="A22" s="40">
        <v>14</v>
      </c>
      <c r="B22" s="54" t="s">
        <v>42</v>
      </c>
      <c r="C22" s="59" t="s">
        <v>22</v>
      </c>
      <c r="D22" s="64">
        <v>8</v>
      </c>
      <c r="E22" s="48"/>
      <c r="F22" s="48"/>
      <c r="G22" s="49"/>
      <c r="H22" s="48"/>
      <c r="I22" s="48"/>
      <c r="J22" s="48">
        <f t="shared" si="6"/>
        <v>0</v>
      </c>
      <c r="K22" s="48"/>
      <c r="L22" s="48"/>
      <c r="M22" s="48">
        <f t="shared" si="7"/>
        <v>0</v>
      </c>
      <c r="N22" s="48">
        <f t="shared" si="8"/>
        <v>0</v>
      </c>
      <c r="O22" s="50"/>
      <c r="P22" s="50"/>
    </row>
    <row r="23" spans="1:260" s="4" customFormat="1" ht="32.1" customHeight="1" x14ac:dyDescent="0.2">
      <c r="A23" s="40">
        <v>15</v>
      </c>
      <c r="B23" s="52" t="s">
        <v>43</v>
      </c>
      <c r="C23" s="59" t="s">
        <v>22</v>
      </c>
      <c r="D23" s="64">
        <v>10</v>
      </c>
      <c r="E23" s="48"/>
      <c r="F23" s="48"/>
      <c r="G23" s="49"/>
      <c r="H23" s="48"/>
      <c r="I23" s="48"/>
      <c r="J23" s="48">
        <f t="shared" si="6"/>
        <v>0</v>
      </c>
      <c r="K23" s="48"/>
      <c r="L23" s="48"/>
      <c r="M23" s="48">
        <f t="shared" si="7"/>
        <v>0</v>
      </c>
      <c r="N23" s="48">
        <f t="shared" si="8"/>
        <v>0</v>
      </c>
      <c r="O23" s="50"/>
      <c r="P23" s="50"/>
    </row>
    <row r="24" spans="1:260" s="4" customFormat="1" ht="32.1" customHeight="1" x14ac:dyDescent="0.2">
      <c r="A24" s="40">
        <v>16</v>
      </c>
      <c r="B24" s="54" t="s">
        <v>44</v>
      </c>
      <c r="C24" s="59" t="s">
        <v>22</v>
      </c>
      <c r="D24" s="64">
        <v>2</v>
      </c>
      <c r="E24" s="48"/>
      <c r="F24" s="48"/>
      <c r="G24" s="49"/>
      <c r="H24" s="48"/>
      <c r="I24" s="48"/>
      <c r="J24" s="48">
        <f t="shared" si="6"/>
        <v>0</v>
      </c>
      <c r="K24" s="48"/>
      <c r="L24" s="48"/>
      <c r="M24" s="48">
        <f t="shared" si="7"/>
        <v>0</v>
      </c>
      <c r="N24" s="48">
        <f t="shared" si="8"/>
        <v>0</v>
      </c>
      <c r="O24" s="50"/>
      <c r="P24" s="50"/>
    </row>
    <row r="25" spans="1:260" s="4" customFormat="1" ht="32.1" customHeight="1" x14ac:dyDescent="0.2">
      <c r="A25" s="40">
        <v>17</v>
      </c>
      <c r="B25" s="54" t="s">
        <v>45</v>
      </c>
      <c r="C25" s="60" t="s">
        <v>22</v>
      </c>
      <c r="D25" s="64">
        <v>4</v>
      </c>
      <c r="E25" s="48"/>
      <c r="F25" s="48"/>
      <c r="G25" s="49"/>
      <c r="H25" s="48"/>
      <c r="I25" s="48"/>
      <c r="J25" s="48">
        <f t="shared" si="6"/>
        <v>0</v>
      </c>
      <c r="K25" s="48"/>
      <c r="L25" s="48"/>
      <c r="M25" s="48">
        <f t="shared" si="7"/>
        <v>0</v>
      </c>
      <c r="N25" s="48">
        <f t="shared" si="8"/>
        <v>0</v>
      </c>
      <c r="O25" s="50"/>
      <c r="P25" s="50"/>
    </row>
    <row r="26" spans="1:260" s="4" customFormat="1" ht="32.1" customHeight="1" x14ac:dyDescent="0.2">
      <c r="A26" s="40">
        <v>18</v>
      </c>
      <c r="B26" s="52" t="s">
        <v>46</v>
      </c>
      <c r="C26" s="59" t="s">
        <v>56</v>
      </c>
      <c r="D26" s="64">
        <v>2</v>
      </c>
      <c r="E26" s="48"/>
      <c r="F26" s="48"/>
      <c r="G26" s="49"/>
      <c r="H26" s="48"/>
      <c r="I26" s="48"/>
      <c r="J26" s="48">
        <f t="shared" si="6"/>
        <v>0</v>
      </c>
      <c r="K26" s="48"/>
      <c r="L26" s="48"/>
      <c r="M26" s="48">
        <f t="shared" si="7"/>
        <v>0</v>
      </c>
      <c r="N26" s="48">
        <f t="shared" si="8"/>
        <v>0</v>
      </c>
      <c r="O26" s="50"/>
      <c r="P26" s="50"/>
    </row>
    <row r="27" spans="1:260" s="4" customFormat="1" ht="32.1" customHeight="1" x14ac:dyDescent="0.2">
      <c r="A27" s="40">
        <v>19</v>
      </c>
      <c r="B27" s="57" t="s">
        <v>47</v>
      </c>
      <c r="C27" s="59" t="s">
        <v>22</v>
      </c>
      <c r="D27" s="64">
        <v>2</v>
      </c>
      <c r="E27" s="48"/>
      <c r="F27" s="48"/>
      <c r="G27" s="49"/>
      <c r="H27" s="48"/>
      <c r="I27" s="48"/>
      <c r="J27" s="48">
        <f t="shared" si="6"/>
        <v>0</v>
      </c>
      <c r="K27" s="48"/>
      <c r="L27" s="48"/>
      <c r="M27" s="48">
        <f t="shared" si="7"/>
        <v>0</v>
      </c>
      <c r="N27" s="48">
        <f t="shared" si="8"/>
        <v>0</v>
      </c>
      <c r="O27" s="50"/>
      <c r="P27" s="50"/>
    </row>
    <row r="28" spans="1:260" ht="32.1" customHeight="1" x14ac:dyDescent="0.2">
      <c r="A28" s="40">
        <v>20</v>
      </c>
      <c r="B28" s="54" t="s">
        <v>48</v>
      </c>
      <c r="C28" s="59" t="s">
        <v>22</v>
      </c>
      <c r="D28" s="64">
        <v>4</v>
      </c>
      <c r="E28" s="48"/>
      <c r="F28" s="48"/>
      <c r="G28" s="49"/>
      <c r="H28" s="48"/>
      <c r="I28" s="48"/>
      <c r="J28" s="48">
        <f t="shared" si="6"/>
        <v>0</v>
      </c>
      <c r="K28" s="48"/>
      <c r="L28" s="48"/>
      <c r="M28" s="48">
        <f t="shared" si="7"/>
        <v>0</v>
      </c>
      <c r="N28" s="48">
        <f t="shared" si="8"/>
        <v>0</v>
      </c>
      <c r="O28" s="50"/>
      <c r="P28" s="50"/>
      <c r="IY28"/>
      <c r="IZ28"/>
    </row>
    <row r="29" spans="1:260" ht="32.1" customHeight="1" x14ac:dyDescent="0.2">
      <c r="A29" s="40">
        <v>21</v>
      </c>
      <c r="B29" s="52" t="s">
        <v>49</v>
      </c>
      <c r="C29" s="59" t="s">
        <v>55</v>
      </c>
      <c r="D29" s="64">
        <v>5</v>
      </c>
      <c r="E29" s="48"/>
      <c r="F29" s="48"/>
      <c r="G29" s="49"/>
      <c r="H29" s="48"/>
      <c r="I29" s="48"/>
      <c r="J29" s="48">
        <f t="shared" si="6"/>
        <v>0</v>
      </c>
      <c r="K29" s="48"/>
      <c r="L29" s="48"/>
      <c r="M29" s="48">
        <f t="shared" si="7"/>
        <v>0</v>
      </c>
      <c r="N29" s="48">
        <f t="shared" si="8"/>
        <v>0</v>
      </c>
      <c r="O29" s="50"/>
      <c r="P29" s="50"/>
      <c r="IY29"/>
      <c r="IZ29"/>
    </row>
    <row r="30" spans="1:260" ht="32.1" customHeight="1" x14ac:dyDescent="0.2">
      <c r="A30" s="40">
        <v>22</v>
      </c>
      <c r="B30" s="55" t="s">
        <v>50</v>
      </c>
      <c r="C30" s="61" t="s">
        <v>22</v>
      </c>
      <c r="D30" s="64">
        <v>4</v>
      </c>
      <c r="E30" s="48"/>
      <c r="F30" s="48"/>
      <c r="G30" s="49"/>
      <c r="H30" s="48"/>
      <c r="I30" s="48"/>
      <c r="J30" s="48">
        <f t="shared" si="6"/>
        <v>0</v>
      </c>
      <c r="K30" s="48"/>
      <c r="L30" s="48"/>
      <c r="M30" s="48">
        <f t="shared" si="7"/>
        <v>0</v>
      </c>
      <c r="N30" s="48">
        <f t="shared" si="8"/>
        <v>0</v>
      </c>
      <c r="O30" s="50"/>
      <c r="P30" s="50"/>
      <c r="IY30"/>
      <c r="IZ30"/>
    </row>
    <row r="31" spans="1:260" ht="32.1" customHeight="1" x14ac:dyDescent="0.2">
      <c r="A31" s="40">
        <v>23</v>
      </c>
      <c r="B31" s="55" t="s">
        <v>51</v>
      </c>
      <c r="C31" s="61" t="s">
        <v>22</v>
      </c>
      <c r="D31" s="64">
        <v>10</v>
      </c>
      <c r="E31" s="48"/>
      <c r="F31" s="48"/>
      <c r="G31" s="49"/>
      <c r="H31" s="48"/>
      <c r="I31" s="48"/>
      <c r="J31" s="48">
        <f t="shared" si="6"/>
        <v>0</v>
      </c>
      <c r="K31" s="48"/>
      <c r="L31" s="48"/>
      <c r="M31" s="48">
        <f t="shared" si="7"/>
        <v>0</v>
      </c>
      <c r="N31" s="48">
        <f t="shared" si="8"/>
        <v>0</v>
      </c>
      <c r="O31" s="50"/>
      <c r="P31" s="50"/>
      <c r="IY31"/>
      <c r="IZ31"/>
    </row>
    <row r="32" spans="1:260" ht="32.1" customHeight="1" x14ac:dyDescent="0.2">
      <c r="A32" s="40">
        <v>24</v>
      </c>
      <c r="B32" s="55" t="s">
        <v>52</v>
      </c>
      <c r="C32" s="61" t="s">
        <v>22</v>
      </c>
      <c r="D32" s="64">
        <v>24</v>
      </c>
      <c r="E32" s="48"/>
      <c r="F32" s="48"/>
      <c r="G32" s="49"/>
      <c r="H32" s="48"/>
      <c r="I32" s="48"/>
      <c r="J32" s="48">
        <f t="shared" si="6"/>
        <v>0</v>
      </c>
      <c r="K32" s="48"/>
      <c r="L32" s="48"/>
      <c r="M32" s="48">
        <f t="shared" si="7"/>
        <v>0</v>
      </c>
      <c r="N32" s="48">
        <f t="shared" si="8"/>
        <v>0</v>
      </c>
      <c r="O32" s="50"/>
      <c r="P32" s="50"/>
      <c r="IY32"/>
      <c r="IZ32"/>
    </row>
    <row r="33" spans="1:260" s="37" customFormat="1" ht="32.1" customHeight="1" x14ac:dyDescent="0.2">
      <c r="A33" s="40">
        <v>25</v>
      </c>
      <c r="B33" s="55" t="s">
        <v>53</v>
      </c>
      <c r="C33" s="61" t="s">
        <v>22</v>
      </c>
      <c r="D33" s="64">
        <v>10</v>
      </c>
      <c r="E33" s="48"/>
      <c r="F33" s="48"/>
      <c r="G33" s="49"/>
      <c r="H33" s="48"/>
      <c r="I33" s="48"/>
      <c r="J33" s="48">
        <f t="shared" si="6"/>
        <v>0</v>
      </c>
      <c r="K33" s="48"/>
      <c r="L33" s="48"/>
      <c r="M33" s="48">
        <f t="shared" si="7"/>
        <v>0</v>
      </c>
      <c r="N33" s="48">
        <f t="shared" si="8"/>
        <v>0</v>
      </c>
      <c r="O33" s="50"/>
      <c r="P33" s="50"/>
      <c r="IY33" s="36"/>
      <c r="IZ33" s="36"/>
    </row>
    <row r="34" spans="1:260" s="37" customFormat="1" ht="32.1" customHeight="1" x14ac:dyDescent="0.2">
      <c r="A34" s="40">
        <v>26</v>
      </c>
      <c r="B34" s="58" t="s">
        <v>54</v>
      </c>
      <c r="C34" s="63" t="s">
        <v>22</v>
      </c>
      <c r="D34" s="65">
        <v>3</v>
      </c>
      <c r="E34" s="48"/>
      <c r="F34" s="48"/>
      <c r="G34" s="49"/>
      <c r="H34" s="48"/>
      <c r="I34" s="48"/>
      <c r="J34" s="48">
        <f t="shared" si="6"/>
        <v>0</v>
      </c>
      <c r="K34" s="48"/>
      <c r="L34" s="48"/>
      <c r="M34" s="48">
        <f t="shared" si="7"/>
        <v>0</v>
      </c>
      <c r="N34" s="48">
        <f t="shared" si="8"/>
        <v>0</v>
      </c>
      <c r="O34" s="50"/>
      <c r="P34" s="50"/>
      <c r="IY34" s="36"/>
      <c r="IZ34" s="36"/>
    </row>
    <row r="35" spans="1:260" s="37" customFormat="1" ht="32.1" customHeight="1" x14ac:dyDescent="0.2">
      <c r="A35" s="69" t="s">
        <v>1</v>
      </c>
      <c r="B35" s="70"/>
      <c r="C35" s="71"/>
      <c r="D35" s="22" t="s">
        <v>0</v>
      </c>
      <c r="E35" s="23" t="s">
        <v>0</v>
      </c>
      <c r="F35" s="24">
        <f>SUM(F11:F32)</f>
        <v>0</v>
      </c>
      <c r="G35" s="24" t="s">
        <v>0</v>
      </c>
      <c r="H35" s="24"/>
      <c r="I35" s="24" t="s">
        <v>0</v>
      </c>
      <c r="J35" s="25">
        <f>SUM(J9:J34)</f>
        <v>0</v>
      </c>
      <c r="K35" s="24" t="s">
        <v>0</v>
      </c>
      <c r="L35" s="24">
        <f>SUM(L11:L32)</f>
        <v>0</v>
      </c>
      <c r="M35" s="24" t="s">
        <v>0</v>
      </c>
      <c r="N35" s="25">
        <f>SUM(N9:N34)</f>
        <v>0</v>
      </c>
      <c r="O35" s="42" t="s">
        <v>0</v>
      </c>
      <c r="P35" s="42" t="s">
        <v>0</v>
      </c>
      <c r="IY35" s="36"/>
      <c r="IZ35" s="36"/>
    </row>
    <row r="36" spans="1:260" s="37" customFormat="1" ht="33.950000000000003" customHeight="1" x14ac:dyDescent="0.2">
      <c r="A36" s="26"/>
      <c r="B36" s="26"/>
      <c r="C36" s="26"/>
      <c r="D36" s="27"/>
      <c r="E36" s="28"/>
      <c r="F36" s="29"/>
      <c r="G36" s="29"/>
      <c r="H36" s="29"/>
      <c r="I36" s="29"/>
      <c r="J36" s="30"/>
      <c r="K36" s="29"/>
      <c r="L36" s="29"/>
      <c r="M36" s="29"/>
      <c r="N36" s="30"/>
      <c r="O36" s="31"/>
      <c r="P36" s="31"/>
      <c r="IY36" s="36"/>
      <c r="IZ36" s="36"/>
    </row>
    <row r="37" spans="1:260" s="37" customFormat="1" ht="12.75" hidden="1" customHeight="1" x14ac:dyDescent="0.2">
      <c r="A37" s="2"/>
      <c r="IZ37" s="36"/>
    </row>
    <row r="38" spans="1:260" s="37" customFormat="1" ht="30.75" customHeight="1" x14ac:dyDescent="0.25">
      <c r="A38" s="75" t="s">
        <v>25</v>
      </c>
      <c r="B38" s="76"/>
      <c r="C38" s="76"/>
      <c r="D38" s="76"/>
      <c r="E38" s="76"/>
      <c r="F38" s="76"/>
      <c r="G38" s="76"/>
      <c r="H38" s="76"/>
      <c r="I38" s="77"/>
      <c r="J38" s="75" t="s">
        <v>23</v>
      </c>
      <c r="K38" s="76"/>
      <c r="L38" s="76"/>
      <c r="M38" s="77"/>
      <c r="IZ38" s="36"/>
    </row>
    <row r="39" spans="1:260" s="37" customFormat="1" ht="27.75" customHeight="1" x14ac:dyDescent="0.2">
      <c r="A39" s="72" t="s">
        <v>17</v>
      </c>
      <c r="B39" s="73"/>
      <c r="C39" s="73"/>
      <c r="D39" s="73"/>
      <c r="E39" s="73"/>
      <c r="F39" s="73"/>
      <c r="G39" s="73"/>
      <c r="H39" s="73"/>
      <c r="I39" s="74"/>
      <c r="J39" s="72" t="s">
        <v>24</v>
      </c>
      <c r="K39" s="73"/>
      <c r="L39" s="73"/>
      <c r="M39" s="74"/>
      <c r="IZ39" s="36"/>
    </row>
    <row r="40" spans="1:260" s="37" customFormat="1" ht="27.75" customHeight="1" x14ac:dyDescent="0.2">
      <c r="A40" s="72" t="s">
        <v>18</v>
      </c>
      <c r="B40" s="73"/>
      <c r="C40" s="73"/>
      <c r="D40" s="73"/>
      <c r="E40" s="73"/>
      <c r="F40" s="73"/>
      <c r="G40" s="73"/>
      <c r="H40" s="73"/>
      <c r="I40" s="74"/>
      <c r="J40" s="72" t="s">
        <v>24</v>
      </c>
      <c r="K40" s="73"/>
      <c r="L40" s="73"/>
      <c r="M40" s="74"/>
      <c r="IZ40" s="36"/>
    </row>
    <row r="41" spans="1:260" s="37" customFormat="1" ht="12.75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IZ41" s="36"/>
    </row>
    <row r="42" spans="1:260" s="37" customFormat="1" ht="12.75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IZ42" s="36"/>
    </row>
    <row r="43" spans="1:260" s="37" customFormat="1" ht="12.75" x14ac:dyDescent="0.2">
      <c r="A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IZ43" s="36"/>
    </row>
    <row r="44" spans="1:260" s="37" customFormat="1" ht="12.75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IZ44" s="36"/>
    </row>
    <row r="45" spans="1:260" s="37" customFormat="1" ht="12.75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IZ45" s="36"/>
    </row>
    <row r="46" spans="1:260" s="37" customFormat="1" ht="12.75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IZ46" s="36"/>
    </row>
    <row r="47" spans="1:260" s="37" customFormat="1" ht="12.75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7" t="s">
        <v>13</v>
      </c>
      <c r="IZ47" s="36"/>
    </row>
    <row r="48" spans="1:260" s="37" customFormat="1" ht="12.75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66" t="s">
        <v>19</v>
      </c>
      <c r="N48" s="66"/>
      <c r="O48" s="66"/>
      <c r="P48" s="66"/>
      <c r="IZ48" s="36"/>
    </row>
    <row r="49" spans="1:260" s="37" customFormat="1" ht="12.75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IZ49" s="36"/>
    </row>
    <row r="50" spans="1:260" s="37" customFormat="1" ht="12.75" x14ac:dyDescent="0.2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IZ50" s="36"/>
    </row>
    <row r="51" spans="1:260" s="37" customFormat="1" ht="12.75" x14ac:dyDescent="0.2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IZ51" s="36"/>
    </row>
    <row r="52" spans="1:260" s="37" customFormat="1" ht="12.75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IZ52" s="36"/>
    </row>
    <row r="53" spans="1:260" s="37" customFormat="1" ht="12.75" x14ac:dyDescent="0.2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IZ53" s="36"/>
    </row>
    <row r="54" spans="1:260" s="37" customFormat="1" ht="12.75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IZ54" s="36"/>
    </row>
    <row r="55" spans="1:260" s="37" customFormat="1" ht="12.75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IZ55" s="36"/>
    </row>
    <row r="56" spans="1:260" ht="12.75" x14ac:dyDescent="0.2">
      <c r="IZ56"/>
    </row>
    <row r="57" spans="1:260" ht="12.75" x14ac:dyDescent="0.2">
      <c r="IZ57"/>
    </row>
    <row r="58" spans="1:260" ht="12.75" x14ac:dyDescent="0.2">
      <c r="IZ58"/>
    </row>
    <row r="59" spans="1:260" ht="12.75" x14ac:dyDescent="0.2">
      <c r="IZ59"/>
    </row>
    <row r="60" spans="1:260" ht="12.75" x14ac:dyDescent="0.2">
      <c r="IZ60"/>
    </row>
    <row r="61" spans="1:260" ht="12.75" x14ac:dyDescent="0.2">
      <c r="IZ61"/>
    </row>
    <row r="62" spans="1:260" ht="12.75" x14ac:dyDescent="0.2">
      <c r="IZ62"/>
    </row>
    <row r="63" spans="1:260" ht="12.75" x14ac:dyDescent="0.2">
      <c r="IZ63"/>
    </row>
    <row r="64" spans="1:260" ht="12.75" x14ac:dyDescent="0.2">
      <c r="IZ64"/>
    </row>
    <row r="65" spans="260:260" ht="12.75" x14ac:dyDescent="0.2">
      <c r="IZ65"/>
    </row>
    <row r="66" spans="260:260" ht="12.75" x14ac:dyDescent="0.2">
      <c r="IZ66"/>
    </row>
  </sheetData>
  <sheetProtection selectLockedCells="1" selectUnlockedCells="1"/>
  <mergeCells count="10">
    <mergeCell ref="M48:P48"/>
    <mergeCell ref="A2:P2"/>
    <mergeCell ref="A3:P3"/>
    <mergeCell ref="A35:C35"/>
    <mergeCell ref="A40:I40"/>
    <mergeCell ref="J40:M40"/>
    <mergeCell ref="A38:I38"/>
    <mergeCell ref="J38:M38"/>
    <mergeCell ref="A39:I39"/>
    <mergeCell ref="J39:M39"/>
  </mergeCells>
  <printOptions horizontalCentered="1"/>
  <pageMargins left="0.23622047244094491" right="0.23622047244094491" top="0.15748031496062992" bottom="0.15748031496062992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2024-10-07T07:55:27Z</cp:lastPrinted>
  <dcterms:created xsi:type="dcterms:W3CDTF">2024-07-01T07:06:31Z</dcterms:created>
  <dcterms:modified xsi:type="dcterms:W3CDTF">2024-10-08T10:53:25Z</dcterms:modified>
</cp:coreProperties>
</file>