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lak4800\Desktop\STOMATOLOG 2025\na stronę\"/>
    </mc:Choice>
  </mc:AlternateContent>
  <xr:revisionPtr revIDLastSave="0" documentId="13_ncr:1_{0104B5DB-4376-4BBB-84F4-2C05B118FCDD}" xr6:coauthVersionLast="36" xr6:coauthVersionMax="36" xr10:uidLastSave="{00000000-0000-0000-0000-000000000000}"/>
  <bookViews>
    <workbookView xWindow="0" yWindow="0" windowWidth="21570" windowHeight="9240" xr2:uid="{00000000-000D-0000-FFFF-FFFF00000000}"/>
  </bookViews>
  <sheets>
    <sheet name="Arkusz1" sheetId="2" r:id="rId1"/>
  </sheets>
  <calcPr calcId="191029"/>
</workbook>
</file>

<file path=xl/calcChain.xml><?xml version="1.0" encoding="utf-8"?>
<calcChain xmlns="http://schemas.openxmlformats.org/spreadsheetml/2006/main">
  <c r="F25" i="2" l="1"/>
  <c r="F42" i="2" l="1"/>
  <c r="H42" i="2" s="1"/>
  <c r="F41" i="2"/>
  <c r="H41" i="2" s="1"/>
  <c r="F35" i="2"/>
  <c r="H35" i="2" s="1"/>
  <c r="F36" i="2"/>
  <c r="H36" i="2" s="1"/>
  <c r="F37" i="2"/>
  <c r="H37" i="2" s="1"/>
  <c r="F38" i="2"/>
  <c r="H38" i="2" s="1"/>
  <c r="F39" i="2"/>
  <c r="H39" i="2" s="1"/>
  <c r="F34" i="2"/>
  <c r="H34" i="2" s="1"/>
  <c r="F28" i="2"/>
  <c r="H28" i="2" s="1"/>
  <c r="F29" i="2"/>
  <c r="H29" i="2" s="1"/>
  <c r="F30" i="2"/>
  <c r="H30" i="2" s="1"/>
  <c r="F31" i="2"/>
  <c r="H31" i="2" s="1"/>
  <c r="F32" i="2"/>
  <c r="H32" i="2" s="1"/>
  <c r="F27" i="2"/>
  <c r="H27" i="2" s="1"/>
  <c r="F24" i="2"/>
  <c r="H24" i="2" s="1"/>
  <c r="H25" i="2"/>
  <c r="F23" i="2"/>
  <c r="H23" i="2" s="1"/>
  <c r="F21" i="2"/>
  <c r="H21" i="2" s="1"/>
  <c r="F20" i="2"/>
  <c r="H20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2" i="2"/>
  <c r="H12" i="2" s="1"/>
  <c r="F10" i="2"/>
  <c r="F43" i="2" l="1"/>
  <c r="H10" i="2"/>
  <c r="H43" i="2" s="1"/>
</calcChain>
</file>

<file path=xl/sharedStrings.xml><?xml version="1.0" encoding="utf-8"?>
<sst xmlns="http://schemas.openxmlformats.org/spreadsheetml/2006/main" count="134" uniqueCount="56">
  <si>
    <t>Lp.</t>
  </si>
  <si>
    <t>CPV</t>
  </si>
  <si>
    <t>85130000-9</t>
  </si>
  <si>
    <t>Usługa</t>
  </si>
  <si>
    <t>Badanie stomatologiczne</t>
  </si>
  <si>
    <t>Stomatologia zachowawcza</t>
  </si>
  <si>
    <t>Opatrunek leczniczy</t>
  </si>
  <si>
    <t>Wypełnienie małego ubytku</t>
  </si>
  <si>
    <t>Wypełnienie średniego ubytku</t>
  </si>
  <si>
    <t>Wypełnienie dużego ubytku</t>
  </si>
  <si>
    <t>Wypełnienie chemoutwardzalne glassjonomer</t>
  </si>
  <si>
    <t>Znieczulenie miejscowe nasiękowe / przewodowe</t>
  </si>
  <si>
    <t>Znieczulenie miejscowe powierzchniowe</t>
  </si>
  <si>
    <t>Profilaktyka</t>
  </si>
  <si>
    <t>Usunięcie kamienia nazębnego</t>
  </si>
  <si>
    <t>Endodoncja</t>
  </si>
  <si>
    <t>Opatrunek leczniczy w trakcie leczenia endodontycznego</t>
  </si>
  <si>
    <t>Leczenie zęba jednokanałowego (opracowanie + wypełnienie kanału)</t>
  </si>
  <si>
    <t>Leczenie zęba dwukanałowego (opracowanie + wypełnienie kanału)</t>
  </si>
  <si>
    <t>Leczenie zęba trzykanałowego (opracowanie + wypełnienie kanału)</t>
  </si>
  <si>
    <t>Leczenie i wypełnienie 1 kanału powikłanego (m.in.. Kanał zobliterowany, silnie zakrzywiony, ponownie leczony endodontycznie)</t>
  </si>
  <si>
    <t>Chirurgia</t>
  </si>
  <si>
    <t>Prosta ekstrakcja</t>
  </si>
  <si>
    <t>Ekstrakcja skomplikowana</t>
  </si>
  <si>
    <t>Toaleta zębodołu po ekstrakcji</t>
  </si>
  <si>
    <t>RTG</t>
  </si>
  <si>
    <t>Zdjęcia RTG zębowe</t>
  </si>
  <si>
    <t>Podatek  VAT%</t>
  </si>
  <si>
    <t>………………………</t>
  </si>
  <si>
    <t>………………………….</t>
  </si>
  <si>
    <t>miejscowość, data</t>
  </si>
  <si>
    <t>Czytelny podpis Wykonawcy/ osoby uprawnionej do reprezentowania Wykonawcy/ pełnomocnika</t>
  </si>
  <si>
    <r>
      <t xml:space="preserve">1. </t>
    </r>
    <r>
      <rPr>
        <b/>
        <sz val="11"/>
        <color theme="1"/>
        <rFont val="Czcionka tekstu podstawowego"/>
        <charset val="238"/>
      </rPr>
      <t>Oferta na usługi stomatologiczne dla 32 BLT w Łasku</t>
    </r>
  </si>
  <si>
    <t>Ekstrakcja skomplikowana zęba zatrzymanego</t>
  </si>
  <si>
    <t>FORMULARZ CENOWY</t>
  </si>
  <si>
    <t>WYKONAWCA …………………………………………………………………..</t>
  </si>
  <si>
    <t>Cena jednostkowa netto</t>
  </si>
  <si>
    <t>Jm.</t>
  </si>
  <si>
    <t>Ilość prognozowana</t>
  </si>
  <si>
    <t>Wartość netto</t>
  </si>
  <si>
    <t>Wartość brutto</t>
  </si>
  <si>
    <t>Opis przedmotu zamówienia</t>
  </si>
  <si>
    <t>Usunięcie kamienia nazębnego z piaskowaniem i fluoryzacją*</t>
  </si>
  <si>
    <t>Leczenie chorób przyzębia - periodontologia- oraz błon śluzowych</t>
  </si>
  <si>
    <t>Kiretaż</t>
  </si>
  <si>
    <t>Leczenie zmian na błonie śluzowej jamy ustnej</t>
  </si>
  <si>
    <t>Założenie opatrunku periodontologicznego</t>
  </si>
  <si>
    <t>Odbudowa korony zęba po leczeniu endodentycznym metodą bezpośrednią z użyciem wkładów metalowych lub z włókna szklanego</t>
  </si>
  <si>
    <t>Nacięcie ropnia wewnątrzustnego</t>
  </si>
  <si>
    <t>Resekcja wierzchołka korzeni zębów w obu łukach zębowych</t>
  </si>
  <si>
    <t>Zdjęcie pantomograficzne*</t>
  </si>
  <si>
    <t>*Nie częściej niż jeden raz w roku kalendarzowym u danego pacjenta</t>
  </si>
  <si>
    <t>szt.</t>
  </si>
  <si>
    <t>Załącznik nr 1 do zapytania ofertowego</t>
  </si>
  <si>
    <t>zw</t>
  </si>
  <si>
    <t>Łączna wartość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</si>
</sst>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4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view="pageLayout" topLeftCell="A31" zoomScaleNormal="100" zoomScaleSheetLayoutView="100" workbookViewId="0">
      <selection activeCell="A47" sqref="A47:J47"/>
    </sheetView>
  </sheetViews>
  <sheetFormatPr defaultRowHeight="14.25"/>
  <cols>
    <col min="1" max="1" width="6.875" customWidth="1"/>
    <col min="2" max="2" width="46.75" customWidth="1"/>
    <col min="3" max="3" width="5.625" customWidth="1"/>
    <col min="4" max="4" width="7.625" style="17" customWidth="1"/>
    <col min="7" max="7" width="6.875" customWidth="1"/>
    <col min="9" max="9" width="10.5" bestFit="1" customWidth="1"/>
  </cols>
  <sheetData>
    <row r="1" spans="1:10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7"/>
    </row>
    <row r="3" spans="1:10" ht="15">
      <c r="A3" s="30" t="s">
        <v>34</v>
      </c>
      <c r="B3" s="31"/>
      <c r="C3" s="31"/>
      <c r="D3" s="31"/>
      <c r="E3" s="31"/>
      <c r="F3" s="31"/>
      <c r="G3" s="31"/>
      <c r="H3" s="31"/>
      <c r="I3" s="31"/>
    </row>
    <row r="4" spans="1:10" ht="15">
      <c r="A4" s="9"/>
      <c r="B4" s="10"/>
      <c r="C4" s="10"/>
      <c r="E4" s="10"/>
      <c r="F4" s="10"/>
      <c r="G4" s="10"/>
      <c r="H4" s="10"/>
      <c r="I4" s="10"/>
    </row>
    <row r="5" spans="1:10" ht="15">
      <c r="A5" s="9"/>
      <c r="B5" s="10" t="s">
        <v>35</v>
      </c>
      <c r="C5" s="10"/>
      <c r="E5" s="10"/>
      <c r="F5" s="10"/>
      <c r="G5" s="10"/>
      <c r="H5" s="10"/>
      <c r="I5" s="10"/>
    </row>
    <row r="6" spans="1:10" ht="15">
      <c r="A6" t="s">
        <v>32</v>
      </c>
    </row>
    <row r="7" spans="1:10" ht="15" customHeight="1">
      <c r="A7" s="35" t="s">
        <v>0</v>
      </c>
      <c r="B7" s="35" t="s">
        <v>41</v>
      </c>
      <c r="C7" s="33" t="s">
        <v>37</v>
      </c>
      <c r="D7" s="33" t="s">
        <v>38</v>
      </c>
      <c r="E7" s="33" t="s">
        <v>36</v>
      </c>
      <c r="F7" s="33" t="s">
        <v>39</v>
      </c>
      <c r="G7" s="33" t="s">
        <v>27</v>
      </c>
      <c r="H7" s="33" t="s">
        <v>40</v>
      </c>
      <c r="I7" s="37" t="s">
        <v>1</v>
      </c>
    </row>
    <row r="8" spans="1:10" ht="22.9" customHeight="1">
      <c r="A8" s="36"/>
      <c r="B8" s="36"/>
      <c r="C8" s="34"/>
      <c r="D8" s="34"/>
      <c r="E8" s="34"/>
      <c r="F8" s="34"/>
      <c r="G8" s="34"/>
      <c r="H8" s="34"/>
      <c r="I8" s="38"/>
    </row>
    <row r="9" spans="1:10" ht="15">
      <c r="A9" s="25" t="s">
        <v>3</v>
      </c>
      <c r="B9" s="32"/>
      <c r="C9" s="32"/>
      <c r="D9" s="32"/>
      <c r="E9" s="32"/>
      <c r="F9" s="32"/>
      <c r="G9" s="32"/>
      <c r="H9" s="32"/>
      <c r="I9" s="26"/>
    </row>
    <row r="10" spans="1:10">
      <c r="A10" s="12">
        <v>1</v>
      </c>
      <c r="B10" s="2" t="s">
        <v>4</v>
      </c>
      <c r="C10" s="13" t="s">
        <v>52</v>
      </c>
      <c r="D10" s="18">
        <v>60</v>
      </c>
      <c r="E10" s="14"/>
      <c r="F10" s="14">
        <f>D10*E10</f>
        <v>0</v>
      </c>
      <c r="G10" s="15" t="s">
        <v>54</v>
      </c>
      <c r="H10" s="14">
        <f>F10</f>
        <v>0</v>
      </c>
      <c r="I10" s="2" t="s">
        <v>2</v>
      </c>
    </row>
    <row r="11" spans="1:10" ht="1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10">
      <c r="A12" s="12">
        <v>1</v>
      </c>
      <c r="B12" s="2" t="s">
        <v>6</v>
      </c>
      <c r="C12" s="13" t="s">
        <v>52</v>
      </c>
      <c r="D12" s="18">
        <v>20</v>
      </c>
      <c r="E12" s="14"/>
      <c r="F12" s="14">
        <f>D12*E12</f>
        <v>0</v>
      </c>
      <c r="G12" s="15" t="s">
        <v>54</v>
      </c>
      <c r="H12" s="14">
        <f>F12</f>
        <v>0</v>
      </c>
      <c r="I12" s="2" t="s">
        <v>2</v>
      </c>
    </row>
    <row r="13" spans="1:10">
      <c r="A13" s="12">
        <v>2</v>
      </c>
      <c r="B13" s="2" t="s">
        <v>7</v>
      </c>
      <c r="C13" s="13" t="s">
        <v>52</v>
      </c>
      <c r="D13" s="18">
        <v>10</v>
      </c>
      <c r="E13" s="14"/>
      <c r="F13" s="14">
        <f t="shared" ref="F13:F18" si="0">D13*E13</f>
        <v>0</v>
      </c>
      <c r="G13" s="15" t="s">
        <v>54</v>
      </c>
      <c r="H13" s="14">
        <f t="shared" ref="H13:H18" si="1">F13</f>
        <v>0</v>
      </c>
      <c r="I13" s="2" t="s">
        <v>2</v>
      </c>
    </row>
    <row r="14" spans="1:10">
      <c r="A14" s="12">
        <v>3</v>
      </c>
      <c r="B14" s="2" t="s">
        <v>8</v>
      </c>
      <c r="C14" s="13" t="s">
        <v>52</v>
      </c>
      <c r="D14" s="18">
        <v>15</v>
      </c>
      <c r="E14" s="14"/>
      <c r="F14" s="14">
        <f t="shared" si="0"/>
        <v>0</v>
      </c>
      <c r="G14" s="15" t="s">
        <v>54</v>
      </c>
      <c r="H14" s="14">
        <f t="shared" si="1"/>
        <v>0</v>
      </c>
      <c r="I14" s="2" t="s">
        <v>2</v>
      </c>
    </row>
    <row r="15" spans="1:10">
      <c r="A15" s="12">
        <v>4</v>
      </c>
      <c r="B15" s="2" t="s">
        <v>9</v>
      </c>
      <c r="C15" s="13" t="s">
        <v>52</v>
      </c>
      <c r="D15" s="18">
        <v>10</v>
      </c>
      <c r="E15" s="14"/>
      <c r="F15" s="14">
        <f t="shared" si="0"/>
        <v>0</v>
      </c>
      <c r="G15" s="15" t="s">
        <v>54</v>
      </c>
      <c r="H15" s="14">
        <f t="shared" si="1"/>
        <v>0</v>
      </c>
      <c r="I15" s="2" t="s">
        <v>2</v>
      </c>
    </row>
    <row r="16" spans="1:10">
      <c r="A16" s="12">
        <v>5</v>
      </c>
      <c r="B16" s="2" t="s">
        <v>10</v>
      </c>
      <c r="C16" s="13" t="s">
        <v>52</v>
      </c>
      <c r="D16" s="18">
        <v>1</v>
      </c>
      <c r="E16" s="14"/>
      <c r="F16" s="14">
        <f t="shared" si="0"/>
        <v>0</v>
      </c>
      <c r="G16" s="15" t="s">
        <v>54</v>
      </c>
      <c r="H16" s="14">
        <f t="shared" si="1"/>
        <v>0</v>
      </c>
      <c r="I16" s="2" t="s">
        <v>2</v>
      </c>
    </row>
    <row r="17" spans="1:9">
      <c r="A17" s="12">
        <v>6</v>
      </c>
      <c r="B17" s="2" t="s">
        <v>11</v>
      </c>
      <c r="C17" s="13" t="s">
        <v>52</v>
      </c>
      <c r="D17" s="18">
        <v>10</v>
      </c>
      <c r="E17" s="14"/>
      <c r="F17" s="14">
        <f t="shared" si="0"/>
        <v>0</v>
      </c>
      <c r="G17" s="15" t="s">
        <v>54</v>
      </c>
      <c r="H17" s="14">
        <f t="shared" si="1"/>
        <v>0</v>
      </c>
      <c r="I17" s="2" t="s">
        <v>2</v>
      </c>
    </row>
    <row r="18" spans="1:9">
      <c r="A18" s="12">
        <v>7</v>
      </c>
      <c r="B18" s="2" t="s">
        <v>12</v>
      </c>
      <c r="C18" s="13" t="s">
        <v>52</v>
      </c>
      <c r="D18" s="18">
        <v>25</v>
      </c>
      <c r="E18" s="14"/>
      <c r="F18" s="14">
        <f t="shared" si="0"/>
        <v>0</v>
      </c>
      <c r="G18" s="15" t="s">
        <v>54</v>
      </c>
      <c r="H18" s="14">
        <f t="shared" si="1"/>
        <v>0</v>
      </c>
      <c r="I18" s="2" t="s">
        <v>2</v>
      </c>
    </row>
    <row r="19" spans="1:9" ht="15">
      <c r="A19" s="20" t="s">
        <v>13</v>
      </c>
      <c r="B19" s="21"/>
      <c r="C19" s="21"/>
      <c r="D19" s="21"/>
      <c r="E19" s="21"/>
      <c r="F19" s="21"/>
      <c r="G19" s="21"/>
      <c r="H19" s="21"/>
      <c r="I19" s="22"/>
    </row>
    <row r="20" spans="1:9">
      <c r="A20" s="12">
        <v>1</v>
      </c>
      <c r="B20" s="2" t="s">
        <v>14</v>
      </c>
      <c r="C20" s="13" t="s">
        <v>52</v>
      </c>
      <c r="D20" s="18">
        <v>10</v>
      </c>
      <c r="E20" s="14"/>
      <c r="F20" s="14">
        <f>D20*E20</f>
        <v>0</v>
      </c>
      <c r="G20" s="15" t="s">
        <v>54</v>
      </c>
      <c r="H20" s="14">
        <f>F20</f>
        <v>0</v>
      </c>
      <c r="I20" s="2" t="s">
        <v>2</v>
      </c>
    </row>
    <row r="21" spans="1:9" ht="28.5">
      <c r="A21" s="12">
        <v>2</v>
      </c>
      <c r="B21" s="2" t="s">
        <v>42</v>
      </c>
      <c r="C21" s="13" t="s">
        <v>52</v>
      </c>
      <c r="D21" s="18">
        <v>15</v>
      </c>
      <c r="E21" s="14"/>
      <c r="F21" s="14">
        <f>D21*E21</f>
        <v>0</v>
      </c>
      <c r="G21" s="15" t="s">
        <v>54</v>
      </c>
      <c r="H21" s="14">
        <f>F21</f>
        <v>0</v>
      </c>
      <c r="I21" s="2" t="s">
        <v>2</v>
      </c>
    </row>
    <row r="22" spans="1:9" ht="15">
      <c r="A22" s="20" t="s">
        <v>43</v>
      </c>
      <c r="B22" s="21"/>
      <c r="C22" s="21"/>
      <c r="D22" s="21"/>
      <c r="E22" s="21"/>
      <c r="F22" s="21"/>
      <c r="G22" s="21"/>
      <c r="H22" s="21"/>
      <c r="I22" s="22"/>
    </row>
    <row r="23" spans="1:9">
      <c r="A23" s="12">
        <v>1</v>
      </c>
      <c r="B23" s="2" t="s">
        <v>44</v>
      </c>
      <c r="C23" s="16" t="s">
        <v>52</v>
      </c>
      <c r="D23" s="18">
        <v>1</v>
      </c>
      <c r="E23" s="14"/>
      <c r="F23" s="14">
        <f>D23*E23</f>
        <v>0</v>
      </c>
      <c r="G23" s="15" t="s">
        <v>54</v>
      </c>
      <c r="H23" s="14">
        <f>F23</f>
        <v>0</v>
      </c>
      <c r="I23" s="2" t="s">
        <v>2</v>
      </c>
    </row>
    <row r="24" spans="1:9">
      <c r="A24" s="12">
        <v>2</v>
      </c>
      <c r="B24" s="2" t="s">
        <v>45</v>
      </c>
      <c r="C24" s="16" t="s">
        <v>52</v>
      </c>
      <c r="D24" s="18">
        <v>1</v>
      </c>
      <c r="E24" s="14"/>
      <c r="F24" s="14">
        <f t="shared" ref="F24:F25" si="2">D24*E24</f>
        <v>0</v>
      </c>
      <c r="G24" s="15" t="s">
        <v>54</v>
      </c>
      <c r="H24" s="14">
        <f t="shared" ref="H24:H25" si="3">F24</f>
        <v>0</v>
      </c>
      <c r="I24" s="2" t="s">
        <v>2</v>
      </c>
    </row>
    <row r="25" spans="1:9">
      <c r="A25" s="12">
        <v>3</v>
      </c>
      <c r="B25" s="2" t="s">
        <v>46</v>
      </c>
      <c r="C25" s="16" t="s">
        <v>52</v>
      </c>
      <c r="D25" s="18">
        <v>1</v>
      </c>
      <c r="E25" s="14"/>
      <c r="F25" s="14">
        <f t="shared" si="2"/>
        <v>0</v>
      </c>
      <c r="G25" s="15" t="s">
        <v>54</v>
      </c>
      <c r="H25" s="14">
        <f t="shared" si="3"/>
        <v>0</v>
      </c>
      <c r="I25" s="2" t="s">
        <v>2</v>
      </c>
    </row>
    <row r="26" spans="1:9" ht="15">
      <c r="A26" s="20" t="s">
        <v>15</v>
      </c>
      <c r="B26" s="21"/>
      <c r="C26" s="21"/>
      <c r="D26" s="21"/>
      <c r="E26" s="21"/>
      <c r="F26" s="21"/>
      <c r="G26" s="21"/>
      <c r="H26" s="21"/>
      <c r="I26" s="22"/>
    </row>
    <row r="27" spans="1:9" ht="28.5">
      <c r="A27" s="12">
        <v>1</v>
      </c>
      <c r="B27" s="2" t="s">
        <v>16</v>
      </c>
      <c r="C27" s="16" t="s">
        <v>52</v>
      </c>
      <c r="D27" s="18">
        <v>1</v>
      </c>
      <c r="E27" s="14"/>
      <c r="F27" s="14">
        <f>D27*E27</f>
        <v>0</v>
      </c>
      <c r="G27" s="15" t="s">
        <v>54</v>
      </c>
      <c r="H27" s="14">
        <f>F27</f>
        <v>0</v>
      </c>
      <c r="I27" s="2" t="s">
        <v>2</v>
      </c>
    </row>
    <row r="28" spans="1:9" ht="28.5">
      <c r="A28" s="12">
        <v>2</v>
      </c>
      <c r="B28" s="11" t="s">
        <v>17</v>
      </c>
      <c r="C28" s="16" t="s">
        <v>52</v>
      </c>
      <c r="D28" s="18">
        <v>1</v>
      </c>
      <c r="E28" s="14"/>
      <c r="F28" s="14">
        <f t="shared" ref="F28:F32" si="4">D28*E28</f>
        <v>0</v>
      </c>
      <c r="G28" s="15" t="s">
        <v>54</v>
      </c>
      <c r="H28" s="14">
        <f t="shared" ref="H28:H32" si="5">F28</f>
        <v>0</v>
      </c>
      <c r="I28" s="2" t="s">
        <v>2</v>
      </c>
    </row>
    <row r="29" spans="1:9" ht="28.5">
      <c r="A29" s="12">
        <v>3</v>
      </c>
      <c r="B29" s="2" t="s">
        <v>18</v>
      </c>
      <c r="C29" s="16" t="s">
        <v>52</v>
      </c>
      <c r="D29" s="18">
        <v>1</v>
      </c>
      <c r="E29" s="14"/>
      <c r="F29" s="14">
        <f t="shared" si="4"/>
        <v>0</v>
      </c>
      <c r="G29" s="15" t="s">
        <v>54</v>
      </c>
      <c r="H29" s="14">
        <f t="shared" si="5"/>
        <v>0</v>
      </c>
      <c r="I29" s="2" t="s">
        <v>2</v>
      </c>
    </row>
    <row r="30" spans="1:9" ht="28.5">
      <c r="A30" s="12">
        <v>4</v>
      </c>
      <c r="B30" s="2" t="s">
        <v>19</v>
      </c>
      <c r="C30" s="16" t="s">
        <v>52</v>
      </c>
      <c r="D30" s="18">
        <v>1</v>
      </c>
      <c r="E30" s="14"/>
      <c r="F30" s="14">
        <f t="shared" si="4"/>
        <v>0</v>
      </c>
      <c r="G30" s="15" t="s">
        <v>54</v>
      </c>
      <c r="H30" s="14">
        <f t="shared" si="5"/>
        <v>0</v>
      </c>
      <c r="I30" s="2" t="s">
        <v>2</v>
      </c>
    </row>
    <row r="31" spans="1:9" ht="42.75">
      <c r="A31" s="12">
        <v>5</v>
      </c>
      <c r="B31" s="2" t="s">
        <v>20</v>
      </c>
      <c r="C31" s="16" t="s">
        <v>52</v>
      </c>
      <c r="D31" s="18">
        <v>1</v>
      </c>
      <c r="E31" s="14"/>
      <c r="F31" s="14">
        <f t="shared" si="4"/>
        <v>0</v>
      </c>
      <c r="G31" s="15" t="s">
        <v>54</v>
      </c>
      <c r="H31" s="14">
        <f t="shared" si="5"/>
        <v>0</v>
      </c>
      <c r="I31" s="2" t="s">
        <v>2</v>
      </c>
    </row>
    <row r="32" spans="1:9" ht="42.75">
      <c r="A32" s="12">
        <v>6</v>
      </c>
      <c r="B32" s="2" t="s">
        <v>47</v>
      </c>
      <c r="C32" s="16" t="s">
        <v>52</v>
      </c>
      <c r="D32" s="18">
        <v>1</v>
      </c>
      <c r="E32" s="14"/>
      <c r="F32" s="14">
        <f t="shared" si="4"/>
        <v>0</v>
      </c>
      <c r="G32" s="15" t="s">
        <v>54</v>
      </c>
      <c r="H32" s="14">
        <f t="shared" si="5"/>
        <v>0</v>
      </c>
      <c r="I32" s="2" t="s">
        <v>2</v>
      </c>
    </row>
    <row r="33" spans="1:10" ht="15">
      <c r="A33" s="20" t="s">
        <v>21</v>
      </c>
      <c r="B33" s="21"/>
      <c r="C33" s="21"/>
      <c r="D33" s="21"/>
      <c r="E33" s="21"/>
      <c r="F33" s="21"/>
      <c r="G33" s="21"/>
      <c r="H33" s="21"/>
      <c r="I33" s="22"/>
    </row>
    <row r="34" spans="1:10">
      <c r="A34" s="12">
        <v>1</v>
      </c>
      <c r="B34" s="2" t="s">
        <v>22</v>
      </c>
      <c r="C34" s="16" t="s">
        <v>52</v>
      </c>
      <c r="D34" s="18">
        <v>1</v>
      </c>
      <c r="E34" s="14"/>
      <c r="F34" s="14">
        <f>D34*E34</f>
        <v>0</v>
      </c>
      <c r="G34" s="15" t="s">
        <v>54</v>
      </c>
      <c r="H34" s="14">
        <f>F34</f>
        <v>0</v>
      </c>
      <c r="I34" s="2" t="s">
        <v>2</v>
      </c>
    </row>
    <row r="35" spans="1:10">
      <c r="A35" s="12">
        <v>2</v>
      </c>
      <c r="B35" s="2" t="s">
        <v>23</v>
      </c>
      <c r="C35" s="16" t="s">
        <v>52</v>
      </c>
      <c r="D35" s="18">
        <v>1</v>
      </c>
      <c r="E35" s="14"/>
      <c r="F35" s="14">
        <f t="shared" ref="F35:F39" si="6">D35*E35</f>
        <v>0</v>
      </c>
      <c r="G35" s="15" t="s">
        <v>54</v>
      </c>
      <c r="H35" s="14">
        <f t="shared" ref="H35:H39" si="7">F35</f>
        <v>0</v>
      </c>
      <c r="I35" s="2" t="s">
        <v>2</v>
      </c>
    </row>
    <row r="36" spans="1:10">
      <c r="A36" s="12">
        <v>3</v>
      </c>
      <c r="B36" s="2" t="s">
        <v>33</v>
      </c>
      <c r="C36" s="16" t="s">
        <v>52</v>
      </c>
      <c r="D36" s="18">
        <v>1</v>
      </c>
      <c r="E36" s="14"/>
      <c r="F36" s="14">
        <f t="shared" si="6"/>
        <v>0</v>
      </c>
      <c r="G36" s="15" t="s">
        <v>54</v>
      </c>
      <c r="H36" s="14">
        <f t="shared" si="7"/>
        <v>0</v>
      </c>
      <c r="I36" s="2" t="s">
        <v>2</v>
      </c>
    </row>
    <row r="37" spans="1:10">
      <c r="A37" s="12">
        <v>4</v>
      </c>
      <c r="B37" s="2" t="s">
        <v>24</v>
      </c>
      <c r="C37" s="16" t="s">
        <v>52</v>
      </c>
      <c r="D37" s="18">
        <v>1</v>
      </c>
      <c r="E37" s="14"/>
      <c r="F37" s="14">
        <f t="shared" si="6"/>
        <v>0</v>
      </c>
      <c r="G37" s="15" t="s">
        <v>54</v>
      </c>
      <c r="H37" s="14">
        <f t="shared" si="7"/>
        <v>0</v>
      </c>
      <c r="I37" s="2" t="s">
        <v>2</v>
      </c>
    </row>
    <row r="38" spans="1:10">
      <c r="A38" s="12">
        <v>5</v>
      </c>
      <c r="B38" s="2" t="s">
        <v>48</v>
      </c>
      <c r="C38" s="16" t="s">
        <v>52</v>
      </c>
      <c r="D38" s="18">
        <v>1</v>
      </c>
      <c r="E38" s="14"/>
      <c r="F38" s="14">
        <f t="shared" si="6"/>
        <v>0</v>
      </c>
      <c r="G38" s="15" t="s">
        <v>54</v>
      </c>
      <c r="H38" s="14">
        <f t="shared" si="7"/>
        <v>0</v>
      </c>
      <c r="I38" s="2" t="s">
        <v>2</v>
      </c>
    </row>
    <row r="39" spans="1:10" ht="28.5">
      <c r="A39" s="12">
        <v>6</v>
      </c>
      <c r="B39" s="2" t="s">
        <v>49</v>
      </c>
      <c r="C39" s="16" t="s">
        <v>52</v>
      </c>
      <c r="D39" s="18">
        <v>1</v>
      </c>
      <c r="E39" s="14"/>
      <c r="F39" s="14">
        <f t="shared" si="6"/>
        <v>0</v>
      </c>
      <c r="G39" s="15" t="s">
        <v>54</v>
      </c>
      <c r="H39" s="14">
        <f t="shared" si="7"/>
        <v>0</v>
      </c>
      <c r="I39" s="2" t="s">
        <v>2</v>
      </c>
    </row>
    <row r="40" spans="1:10" ht="15">
      <c r="A40" s="20" t="s">
        <v>25</v>
      </c>
      <c r="B40" s="21"/>
      <c r="C40" s="21"/>
      <c r="D40" s="21"/>
      <c r="E40" s="21"/>
      <c r="F40" s="21"/>
      <c r="G40" s="21"/>
      <c r="H40" s="21"/>
      <c r="I40" s="22"/>
    </row>
    <row r="41" spans="1:10">
      <c r="A41" s="12">
        <v>1</v>
      </c>
      <c r="B41" s="2" t="s">
        <v>26</v>
      </c>
      <c r="C41" s="16" t="s">
        <v>52</v>
      </c>
      <c r="D41" s="18">
        <v>1</v>
      </c>
      <c r="E41" s="14"/>
      <c r="F41" s="14">
        <f>D41*E41</f>
        <v>0</v>
      </c>
      <c r="G41" s="15" t="s">
        <v>54</v>
      </c>
      <c r="H41" s="14">
        <f>F41</f>
        <v>0</v>
      </c>
      <c r="I41" s="2" t="s">
        <v>2</v>
      </c>
    </row>
    <row r="42" spans="1:10">
      <c r="A42" s="12">
        <v>2</v>
      </c>
      <c r="B42" s="2" t="s">
        <v>50</v>
      </c>
      <c r="C42" s="16" t="s">
        <v>52</v>
      </c>
      <c r="D42" s="18">
        <v>1</v>
      </c>
      <c r="E42" s="14"/>
      <c r="F42" s="14">
        <f>D42*E42</f>
        <v>0</v>
      </c>
      <c r="G42" s="15" t="s">
        <v>54</v>
      </c>
      <c r="H42" s="14">
        <f>F42</f>
        <v>0</v>
      </c>
      <c r="I42" s="2" t="s">
        <v>2</v>
      </c>
    </row>
    <row r="43" spans="1:10" ht="15">
      <c r="A43" s="25" t="s">
        <v>55</v>
      </c>
      <c r="B43" s="26"/>
      <c r="C43" s="3"/>
      <c r="D43" s="19"/>
      <c r="E43" s="3"/>
      <c r="F43" s="3">
        <f>SUBTOTAL(9,F10,F12:F18,F20:F21,F23:F25,F27:F32,F34:F39,F41:F42)</f>
        <v>0</v>
      </c>
      <c r="G43" s="3"/>
      <c r="H43" s="3">
        <f t="shared" ref="H43" si="8">SUBTOTAL(9,H10,H12:H18,H20:H21,H23:H25,H27:H32,H34:H39,H41:H42)</f>
        <v>0</v>
      </c>
      <c r="I43" s="1"/>
    </row>
    <row r="45" spans="1:10">
      <c r="A45" s="23" t="s">
        <v>51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2" spans="1:10">
      <c r="A52" s="5" t="s">
        <v>29</v>
      </c>
      <c r="B52" s="5"/>
      <c r="C52" s="4"/>
      <c r="E52" s="8"/>
      <c r="F52" s="8"/>
      <c r="G52" s="5" t="s">
        <v>28</v>
      </c>
      <c r="H52" s="5"/>
      <c r="I52" s="4"/>
      <c r="J52" s="4"/>
    </row>
    <row r="53" spans="1:10" ht="63" customHeight="1">
      <c r="A53" s="6" t="s">
        <v>30</v>
      </c>
      <c r="B53" s="6"/>
      <c r="C53" s="27" t="s">
        <v>31</v>
      </c>
      <c r="D53" s="27"/>
      <c r="E53" s="27"/>
      <c r="F53" s="27"/>
      <c r="G53" s="27"/>
      <c r="H53" s="27"/>
      <c r="I53" s="27"/>
      <c r="J53" s="4"/>
    </row>
    <row r="54" spans="1:10">
      <c r="A54" s="5"/>
      <c r="B54" s="5"/>
      <c r="C54" s="4"/>
      <c r="E54" s="8"/>
      <c r="F54" s="8"/>
      <c r="G54" s="5"/>
      <c r="H54" s="5"/>
      <c r="I54" s="4"/>
      <c r="J54" s="4"/>
    </row>
    <row r="55" spans="1:10">
      <c r="A55" s="5"/>
      <c r="B55" s="5"/>
      <c r="C55" s="4"/>
      <c r="E55" s="8"/>
      <c r="F55" s="8"/>
      <c r="G55" s="5"/>
      <c r="H55" s="5"/>
      <c r="I55" s="4"/>
      <c r="J55" s="4"/>
    </row>
  </sheetData>
  <mergeCells count="26">
    <mergeCell ref="A1:J1"/>
    <mergeCell ref="A11:I11"/>
    <mergeCell ref="A19:I19"/>
    <mergeCell ref="A22:I22"/>
    <mergeCell ref="A3:I3"/>
    <mergeCell ref="A9:I9"/>
    <mergeCell ref="C7:C8"/>
    <mergeCell ref="A7:A8"/>
    <mergeCell ref="B7:B8"/>
    <mergeCell ref="E7:E8"/>
    <mergeCell ref="D7:D8"/>
    <mergeCell ref="F7:F8"/>
    <mergeCell ref="I7:I8"/>
    <mergeCell ref="G7:G8"/>
    <mergeCell ref="H7:H8"/>
    <mergeCell ref="C53:I53"/>
    <mergeCell ref="A47:J47"/>
    <mergeCell ref="A48:J48"/>
    <mergeCell ref="A49:J49"/>
    <mergeCell ref="A50:J50"/>
    <mergeCell ref="A26:I26"/>
    <mergeCell ref="A45:J45"/>
    <mergeCell ref="A46:J46"/>
    <mergeCell ref="A43:B43"/>
    <mergeCell ref="A33:I33"/>
    <mergeCell ref="A40:I40"/>
  </mergeCells>
  <conditionalFormatting sqref="I45:J49 C53:I53 I51:J51 G52:H55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r:id="rId1"/>
  <headerFooter>
    <oddHeader>&amp;RNr referencyjny 06/ZO/2025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29A014B-03C9-49DD-815E-C6BAA2E1B6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Grzelak Aleksandra</cp:lastModifiedBy>
  <cp:lastPrinted>2025-01-07T08:43:02Z</cp:lastPrinted>
  <dcterms:created xsi:type="dcterms:W3CDTF">2021-01-14T19:00:45Z</dcterms:created>
  <dcterms:modified xsi:type="dcterms:W3CDTF">2025-01-08T14:03:52Z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3fa6a5c0-d694-46ca-9f48-df2c985867fe</vt:lpwstr>
  </property>
  <property fmtid="{D5CDD505-2E9C-101B-9397-08002B2CF9AE}" pid="3" name="bjSaver">
    <vt:lpwstr>pcqRmbu4Nz9H22g3K9/1tqZnAAz1FzOL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