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ZMPGNAS\zespol_przetargow\PRZETARGI_2025\006 - DZIN - PN - JR + ES - audyt energetyczny przedsiębiorstwa\2_Materiały robocze\SWZ_006_po weryfikacji KP\1_OPZ_006\"/>
    </mc:Choice>
  </mc:AlternateContent>
  <xr:revisionPtr revIDLastSave="0" documentId="13_ncr:1_{F3276246-BBED-49A2-B767-E39BBC3965B3}" xr6:coauthVersionLast="47" xr6:coauthVersionMax="47" xr10:uidLastSave="{00000000-0000-0000-0000-000000000000}"/>
  <bookViews>
    <workbookView xWindow="-108" yWindow="-108" windowWidth="23256" windowHeight="13896" xr2:uid="{C2F1BB24-E92C-4116-8400-F6F3BEB6874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5" i="1" l="1"/>
  <c r="F391" i="1"/>
  <c r="F381" i="1"/>
  <c r="F363" i="1"/>
  <c r="F349" i="1"/>
  <c r="F308" i="1"/>
  <c r="F183" i="1"/>
  <c r="F173" i="1"/>
  <c r="F168" i="1"/>
  <c r="F38" i="1"/>
  <c r="F14" i="1"/>
</calcChain>
</file>

<file path=xl/sharedStrings.xml><?xml version="1.0" encoding="utf-8"?>
<sst xmlns="http://schemas.openxmlformats.org/spreadsheetml/2006/main" count="947" uniqueCount="767">
  <si>
    <t>lp</t>
  </si>
  <si>
    <t>RI</t>
  </si>
  <si>
    <t>Nr inw. 
ZMPG SA</t>
  </si>
  <si>
    <t>ozn.</t>
  </si>
  <si>
    <t>Ilość
[szt.]</t>
  </si>
  <si>
    <t>Nazwa</t>
  </si>
  <si>
    <t>A</t>
  </si>
  <si>
    <t>B</t>
  </si>
  <si>
    <t>C</t>
  </si>
  <si>
    <t>D</t>
  </si>
  <si>
    <t>E</t>
  </si>
  <si>
    <t>F</t>
  </si>
  <si>
    <t>[szt.]</t>
  </si>
  <si>
    <t>441-00-0075-0</t>
  </si>
  <si>
    <t xml:space="preserve">            </t>
  </si>
  <si>
    <t>Urzadzenie sprezarkowe;5 atm.nap.220V</t>
  </si>
  <si>
    <t>441-00-0076-0</t>
  </si>
  <si>
    <t>Urzadzenie sprezarkowe;cis.5atm.,nap.220/380V</t>
  </si>
  <si>
    <t>441-00-0083-0</t>
  </si>
  <si>
    <t>Urzadzenie sprezarkowe(2 sztuki)</t>
  </si>
  <si>
    <t>441-00-0085-0</t>
  </si>
  <si>
    <t>Urzadzenie sprezarkowe-trafostacja T-11(2 szt)</t>
  </si>
  <si>
    <t>441-00-0156-0</t>
  </si>
  <si>
    <t>Urzadzenie sprezarkowe w stacji T-22</t>
  </si>
  <si>
    <t>441-00-0157-0</t>
  </si>
  <si>
    <t>suma</t>
  </si>
  <si>
    <t>Stacje kontenerowe</t>
  </si>
  <si>
    <t>613-00-0002-0</t>
  </si>
  <si>
    <t>T-32</t>
  </si>
  <si>
    <t>Stacja elektroenerget. Baza Przelad. Rudy Sp-1</t>
  </si>
  <si>
    <t>613-00-0004-0</t>
  </si>
  <si>
    <t>T-67</t>
  </si>
  <si>
    <t>Stacja transformatorowa 'T-67' Nab.Bytomskie</t>
  </si>
  <si>
    <t>613-00-0006-0</t>
  </si>
  <si>
    <t>T-77</t>
  </si>
  <si>
    <t>Stacja transformatorowa T-77 ul. Zamknięta 18</t>
  </si>
  <si>
    <t>613-00-0007-0</t>
  </si>
  <si>
    <t>T-79</t>
  </si>
  <si>
    <t>Stacja Transormatorowa T-79 (nowa)</t>
  </si>
  <si>
    <t>613-00-0008-0</t>
  </si>
  <si>
    <t>T-78</t>
  </si>
  <si>
    <t>Stacja Transformatorowa  T-78 TPW</t>
  </si>
  <si>
    <t>613-00-0009-0</t>
  </si>
  <si>
    <t>T-36</t>
  </si>
  <si>
    <t xml:space="preserve">Stacja transformatorowa T-36 </t>
  </si>
  <si>
    <t>613-00-0010-0</t>
  </si>
  <si>
    <t>T-66</t>
  </si>
  <si>
    <t>Stacja transformatorowa T-66</t>
  </si>
  <si>
    <t>613-00-0011-0</t>
  </si>
  <si>
    <t>T-KR</t>
  </si>
  <si>
    <t>Stacja transformatorowa T KR</t>
  </si>
  <si>
    <t>613-00-0012-0</t>
  </si>
  <si>
    <t>T-35</t>
  </si>
  <si>
    <t>Stacja Transformatorowa  T-35 (Europort)</t>
  </si>
  <si>
    <t>613-00-0013-0</t>
  </si>
  <si>
    <t>T-31</t>
  </si>
  <si>
    <t>Stacka kontenerowa nowa T-31 nowa</t>
  </si>
  <si>
    <t>613-00-0014-0</t>
  </si>
  <si>
    <t>T-18</t>
  </si>
  <si>
    <t xml:space="preserve">Stacja kontenerowa nowa T-18 </t>
  </si>
  <si>
    <t>613-00-0015-0</t>
  </si>
  <si>
    <t>TM-4</t>
  </si>
  <si>
    <t>Stacja kontenerowa nowa TM-4 MARITIM</t>
  </si>
  <si>
    <t>613-00-0016-0</t>
  </si>
  <si>
    <t>TM-2</t>
  </si>
  <si>
    <t>Stacja kontenerowa nowa TM-2 MARITIM</t>
  </si>
  <si>
    <t>613-00-0017-0</t>
  </si>
  <si>
    <t>TM-1</t>
  </si>
  <si>
    <t>Stacja kontenerowa nowa TM-1 MARITIM</t>
  </si>
  <si>
    <t>613-00-0018-0</t>
  </si>
  <si>
    <t>TM-1A</t>
  </si>
  <si>
    <t>Stacja kontenerowa nowa TM-1A MARITIM</t>
  </si>
  <si>
    <t>613-00-0019-0</t>
  </si>
  <si>
    <t>T-55</t>
  </si>
  <si>
    <t>Stacja elektro-energetyczna T-55</t>
  </si>
  <si>
    <t>613-00-0020-0</t>
  </si>
  <si>
    <t>T-26</t>
  </si>
  <si>
    <t>Stacja transformatorowa T-26 MONTEX</t>
  </si>
  <si>
    <t>613-00-0021-0</t>
  </si>
  <si>
    <t>T-75</t>
  </si>
  <si>
    <t>Stacja Transformatorowa T-75 piętrowa, nowa</t>
  </si>
  <si>
    <t>613-00-0022-0</t>
  </si>
  <si>
    <t>T-17</t>
  </si>
  <si>
    <t>Stacja Transformatorowa T-17TPW nowa</t>
  </si>
  <si>
    <t>613-00-0023-0</t>
  </si>
  <si>
    <t>T-37</t>
  </si>
  <si>
    <t>Stacja Transformatorowa T-37 PP nowa</t>
  </si>
  <si>
    <t>613-00-0024-0</t>
  </si>
  <si>
    <t>T-56</t>
  </si>
  <si>
    <t>Stacja Transformatorowa T-56 Dworzec Drzewny nowa</t>
  </si>
  <si>
    <t>613-00-0027-0</t>
  </si>
  <si>
    <t>T-73</t>
  </si>
  <si>
    <t>Stacja Transformatorowa T-73 N.Oliwskie nowa</t>
  </si>
  <si>
    <t xml:space="preserve">Transformatory </t>
  </si>
  <si>
    <t>[kVA]</t>
  </si>
  <si>
    <t>630-00-0001-0</t>
  </si>
  <si>
    <t>Transformator T-1137 3-fazowy,moc 200KV</t>
  </si>
  <si>
    <t>630-00-0015-0</t>
  </si>
  <si>
    <t>T-82</t>
  </si>
  <si>
    <t>Transformator mocy 500KVA</t>
  </si>
  <si>
    <t>630-00-0019-0</t>
  </si>
  <si>
    <t>T-71</t>
  </si>
  <si>
    <t>Transformator T-1269</t>
  </si>
  <si>
    <t>630-00-0020-0</t>
  </si>
  <si>
    <t>630-00-0021-0</t>
  </si>
  <si>
    <t>T-20</t>
  </si>
  <si>
    <t>Transformator typ TAOa 630/15</t>
  </si>
  <si>
    <t>630-00-0023-0</t>
  </si>
  <si>
    <t>Transformator T-1137</t>
  </si>
  <si>
    <t>630-00-0024-0</t>
  </si>
  <si>
    <t>T-52</t>
  </si>
  <si>
    <t>Transformator T-1560,moc 630KVA</t>
  </si>
  <si>
    <t>630-00-0025-0</t>
  </si>
  <si>
    <t>GPZ WIATA</t>
  </si>
  <si>
    <t>Transformator mocy,moc 315KVA</t>
  </si>
  <si>
    <t>630-00-0026-0</t>
  </si>
  <si>
    <t>T-76</t>
  </si>
  <si>
    <t>Transform.w stacji T-1294;ciezar 2855kg,moc 630</t>
  </si>
  <si>
    <t>630-00-0027-0</t>
  </si>
  <si>
    <t>T-60</t>
  </si>
  <si>
    <t>Transform.T-1292,ciezar 2855kg,moc630KVA</t>
  </si>
  <si>
    <t>630-00-0028-0</t>
  </si>
  <si>
    <t>T-74</t>
  </si>
  <si>
    <t>Transformator 630KVA</t>
  </si>
  <si>
    <t>630-00-0031-0</t>
  </si>
  <si>
    <t>T-62</t>
  </si>
  <si>
    <t>Transformator TONb 630KVA</t>
  </si>
  <si>
    <t>630-00-0035-0</t>
  </si>
  <si>
    <t>T-88</t>
  </si>
  <si>
    <t>Transformator mocy olejowej 630KVA</t>
  </si>
  <si>
    <t>630-00-0036-0</t>
  </si>
  <si>
    <t>Transformator o mocy 630KVA</t>
  </si>
  <si>
    <t>630-00-0039-0</t>
  </si>
  <si>
    <t>Transformator 400/15 (likwidacja 11-2020)</t>
  </si>
  <si>
    <t>630-00-0040-0</t>
  </si>
  <si>
    <t>T-11</t>
  </si>
  <si>
    <t>Transformator nrX z fundamentem 1600KVA</t>
  </si>
  <si>
    <t>630-00-0041-0</t>
  </si>
  <si>
    <t>Transformator nrXI z fundamentem 1600KVA w T-13</t>
  </si>
  <si>
    <t>630-00-0042-0</t>
  </si>
  <si>
    <t>Transformator nrXII z fundamentem 1600KVA</t>
  </si>
  <si>
    <t>630-00-0043-0</t>
  </si>
  <si>
    <t>Transformator nrVII z fundamentem 1600KVA 15/05</t>
  </si>
  <si>
    <t>630-00-0044-0</t>
  </si>
  <si>
    <t>Transformator nrVIII z fundamentem 1600KVA</t>
  </si>
  <si>
    <t>630-00-0045-0</t>
  </si>
  <si>
    <t>Trasnformator nrIX z fundamentem 1600KVA</t>
  </si>
  <si>
    <t>630-00-0047-0</t>
  </si>
  <si>
    <t>Transformator z fundamentem 1600KVA</t>
  </si>
  <si>
    <t>630-00-0048-0</t>
  </si>
  <si>
    <t>Transformator,moc 1600KVA z fundamentem</t>
  </si>
  <si>
    <t>630-00-0049-0</t>
  </si>
  <si>
    <t>Transformator 1600KVA z fundamentem</t>
  </si>
  <si>
    <t>630-00-0050-0</t>
  </si>
  <si>
    <t>630-00-0051-0</t>
  </si>
  <si>
    <t>630-00-0052-0</t>
  </si>
  <si>
    <t>630-00-0061-0</t>
  </si>
  <si>
    <t>T-3</t>
  </si>
  <si>
    <t>Transformator,moc 1600KVA-15/6</t>
  </si>
  <si>
    <t>630-00-0062-0</t>
  </si>
  <si>
    <t>Transformator,moc 1600KVA-15/6,3KV</t>
  </si>
  <si>
    <t>630-00-0063-0</t>
  </si>
  <si>
    <t>Transformator,moc 1000KVA 15/O</t>
  </si>
  <si>
    <t>630-00-0064-0</t>
  </si>
  <si>
    <t>Transformator moc 1000KVA 15/04-0231KV</t>
  </si>
  <si>
    <t>630-00-0065-0</t>
  </si>
  <si>
    <t>Transformator,moc 630KVA 15/0,4-0,231KV</t>
  </si>
  <si>
    <t>630-00-0066-0</t>
  </si>
  <si>
    <t>T-6</t>
  </si>
  <si>
    <t>Transformator,moc 630KVA-15/O,4-0,231</t>
  </si>
  <si>
    <t>630-00-0067-0</t>
  </si>
  <si>
    <t>Transformator,moc 630KVA</t>
  </si>
  <si>
    <t>630-00-0068-0</t>
  </si>
  <si>
    <t>T-5</t>
  </si>
  <si>
    <t>Transformator,moc 1000 KVA</t>
  </si>
  <si>
    <t>630-00-0069-0</t>
  </si>
  <si>
    <t>Transformator,moc 1000KVA</t>
  </si>
  <si>
    <t>630-00-0070-0</t>
  </si>
  <si>
    <t>T-4</t>
  </si>
  <si>
    <t>630-00-0071-0</t>
  </si>
  <si>
    <t>630-00-0072-0</t>
  </si>
  <si>
    <t>T-2</t>
  </si>
  <si>
    <t>630-00-0073-0</t>
  </si>
  <si>
    <t>630-00-0074-0</t>
  </si>
  <si>
    <t>T-7</t>
  </si>
  <si>
    <t>630-00-0075-0</t>
  </si>
  <si>
    <t>T-9</t>
  </si>
  <si>
    <t>Transformator,moc 400KVA</t>
  </si>
  <si>
    <t>630-00-0076-0</t>
  </si>
  <si>
    <t>T-1</t>
  </si>
  <si>
    <t>630-00-0077-0</t>
  </si>
  <si>
    <t>Transformator mocy 1000KVA</t>
  </si>
  <si>
    <t>630-00-0084-0</t>
  </si>
  <si>
    <t>T-51</t>
  </si>
  <si>
    <t>Transformator,moc 500KVA</t>
  </si>
  <si>
    <t>630-00-0087-0</t>
  </si>
  <si>
    <t>T-70</t>
  </si>
  <si>
    <t>630-00-0090-0</t>
  </si>
  <si>
    <t>630-00-0091-0</t>
  </si>
  <si>
    <t>T-23</t>
  </si>
  <si>
    <t>630-00-0092-0</t>
  </si>
  <si>
    <t>Trnaformator mocy 1000KVA</t>
  </si>
  <si>
    <t>630-00-0093-0</t>
  </si>
  <si>
    <t>T-54</t>
  </si>
  <si>
    <t>Transformator oloejowy 3fazowy,moc 630KVA</t>
  </si>
  <si>
    <t>630-00-0094-0</t>
  </si>
  <si>
    <t>T-83</t>
  </si>
  <si>
    <t>Transformator olejowy 3fazowy,630KVA</t>
  </si>
  <si>
    <t>630-00-0095-0</t>
  </si>
  <si>
    <t>T-21</t>
  </si>
  <si>
    <t>Transformator mocy 400KVA napowietrzny 3fazowy</t>
  </si>
  <si>
    <t>630-00-0096-0</t>
  </si>
  <si>
    <t>Transformator mocy 8MVA,napowietrzny 3fazowy olejowy 15/6kV</t>
  </si>
  <si>
    <t>630-00-0097-0</t>
  </si>
  <si>
    <t>Transformator mocy 8MVA napowietrzny 3fazowy olejowy 15/6kV</t>
  </si>
  <si>
    <t>630-00-0098-0</t>
  </si>
  <si>
    <t>Transformator olejowy 3fazowy,moc 400KVA</t>
  </si>
  <si>
    <t>630-00-0100-0</t>
  </si>
  <si>
    <t>T-24</t>
  </si>
  <si>
    <t>Transformator w T-14 nr1 olejowy 3fazowy 630KVA</t>
  </si>
  <si>
    <t>630-00-0101-0</t>
  </si>
  <si>
    <t>Transformator w T-14 nr2 olejowy 3fazowy,630KVA</t>
  </si>
  <si>
    <t>630-00-0105-0</t>
  </si>
  <si>
    <t>Transformator mocy</t>
  </si>
  <si>
    <t>630-00-0107-0</t>
  </si>
  <si>
    <t>Transformator olejowy 630KVA</t>
  </si>
  <si>
    <t>630-00-0108-0</t>
  </si>
  <si>
    <t>Transformator mocy400KVA</t>
  </si>
  <si>
    <t>630-00-0112-0</t>
  </si>
  <si>
    <t>Transformator 15/0,4KV S=630KVA z T-31</t>
  </si>
  <si>
    <t>630-00-0114-0</t>
  </si>
  <si>
    <t>T-87</t>
  </si>
  <si>
    <t>Transformator w stacji T87 'Stolowka'</t>
  </si>
  <si>
    <t>630-00-0115-0</t>
  </si>
  <si>
    <t>630-00-0116-0</t>
  </si>
  <si>
    <t>Transformator</t>
  </si>
  <si>
    <t>630-00-0117-0</t>
  </si>
  <si>
    <t>630-00-0118-0</t>
  </si>
  <si>
    <t>T-61</t>
  </si>
  <si>
    <t>Transformator nr 1 630 kVA (przeniesiony z T-86)</t>
  </si>
  <si>
    <t>630-00-0119-0</t>
  </si>
  <si>
    <t>Transformator nr 2 630 kVA (przeniesiony z T-86)</t>
  </si>
  <si>
    <t>630-00-0120-0</t>
  </si>
  <si>
    <t>T-69</t>
  </si>
  <si>
    <t>Transformator typ TNOSF moc630KVA 1570Dyn5</t>
  </si>
  <si>
    <t>630-00-0121-0</t>
  </si>
  <si>
    <t>Transformator typ TNOSF moc630kVA 1570 Dyn5</t>
  </si>
  <si>
    <t>630-00-0122-0</t>
  </si>
  <si>
    <t>T-85</t>
  </si>
  <si>
    <t>Transformator 400 kVA</t>
  </si>
  <si>
    <t>630-00-0123-0</t>
  </si>
  <si>
    <t>630-00-0124-0</t>
  </si>
  <si>
    <t>T-50</t>
  </si>
  <si>
    <t>630-00-0125-0</t>
  </si>
  <si>
    <t>630-00-0126-0</t>
  </si>
  <si>
    <t>T-81</t>
  </si>
  <si>
    <t>630-00-0127-0</t>
  </si>
  <si>
    <t>630-00-0128-0</t>
  </si>
  <si>
    <t>T-53</t>
  </si>
  <si>
    <t>630-00-0129-0</t>
  </si>
  <si>
    <t>630-00-0130-0</t>
  </si>
  <si>
    <t>630-00-0131-0</t>
  </si>
  <si>
    <t>630-00-0132-0</t>
  </si>
  <si>
    <t>T-10</t>
  </si>
  <si>
    <t>630-00-0134-0</t>
  </si>
  <si>
    <t>T-80</t>
  </si>
  <si>
    <t>Transformator nr 1</t>
  </si>
  <si>
    <t>630-00-0135-0</t>
  </si>
  <si>
    <t>Transformator nr 2 1000 kVA  T-80</t>
  </si>
  <si>
    <t>630-00-0136-0</t>
  </si>
  <si>
    <t>T-65</t>
  </si>
  <si>
    <t>Transformator 630 kVA,15/0,4 kV, T-65 -  Nab.Przemysłowe</t>
  </si>
  <si>
    <t>630-00-0138-0</t>
  </si>
  <si>
    <t>T-72</t>
  </si>
  <si>
    <t>Transformator 15,75/0,4 kV/kV - 1000kVA</t>
  </si>
  <si>
    <t>630-00-0139-0</t>
  </si>
  <si>
    <t>630-00-0140-0</t>
  </si>
  <si>
    <t>630-00-0141-0</t>
  </si>
  <si>
    <t>T-25</t>
  </si>
  <si>
    <t>630-00-0142-0</t>
  </si>
  <si>
    <t>Transformator do stacji kontenerowej T 78  TPW</t>
  </si>
  <si>
    <t>630-00-0143-0</t>
  </si>
  <si>
    <t>T-8</t>
  </si>
  <si>
    <t>Transformator do stacji transformatorowej  T8</t>
  </si>
  <si>
    <t>630-00-0144-0</t>
  </si>
  <si>
    <t>Transformator 630 kVA</t>
  </si>
  <si>
    <t>630-00-0145-0</t>
  </si>
  <si>
    <t>Transformator 400 kVA  T-36</t>
  </si>
  <si>
    <t>630-00-0146-0</t>
  </si>
  <si>
    <t>Transformator 630 kVA   T-66</t>
  </si>
  <si>
    <t>630-00-0147-0</t>
  </si>
  <si>
    <t>Transformator 630 kVA   (ze starej T-26)</t>
  </si>
  <si>
    <t>630-00-0148-0</t>
  </si>
  <si>
    <t>Transformator 160kVA z T-35</t>
  </si>
  <si>
    <t>630-00-0149-0</t>
  </si>
  <si>
    <t>Transformator TON630kVA 15,75/0,4kV/kV  Dy5</t>
  </si>
  <si>
    <t>630-00-0150-0</t>
  </si>
  <si>
    <t>Transformator TON250kVA  15,75/0,4 kV/kV   Yz5</t>
  </si>
  <si>
    <t>630-00-0151-0</t>
  </si>
  <si>
    <t>Transformator 400kVA  stacja T 88</t>
  </si>
  <si>
    <t>630-00-0152-0</t>
  </si>
  <si>
    <t>Transformator TON 630 kVA 15,75 /0,4 kV/kV Dy5  N/Oliwskie</t>
  </si>
  <si>
    <t>630-00-0153-0</t>
  </si>
  <si>
    <t>Transformator TON 630kVA 15,75/0,4 kV/kV Dy5  N/Oliwskie</t>
  </si>
  <si>
    <t>630-00-0154-0</t>
  </si>
  <si>
    <t>GPZ</t>
  </si>
  <si>
    <t>Stanowisko potrzeb własnych GPZ nr 1</t>
  </si>
  <si>
    <t>630-00-0155-0</t>
  </si>
  <si>
    <t>630-00-0156-0</t>
  </si>
  <si>
    <t>Transformator 15/0,4KV S=630KVA (nowa T-31)</t>
  </si>
  <si>
    <t>630-00-0157-0</t>
  </si>
  <si>
    <t xml:space="preserve">Transformator 630kVA 15,75/0,4 kV/kV </t>
  </si>
  <si>
    <t>630-00-0158-0</t>
  </si>
  <si>
    <t>T-84</t>
  </si>
  <si>
    <t>630-00-0159-0</t>
  </si>
  <si>
    <t>T-86</t>
  </si>
  <si>
    <t>Transformator olejowy MINERA 800 kVA 15/0,4kV/kV</t>
  </si>
  <si>
    <t>630-00-0160-0</t>
  </si>
  <si>
    <t>630-00-0161-0</t>
  </si>
  <si>
    <t>630-00-0162-0</t>
  </si>
  <si>
    <t>630-00-0163-0</t>
  </si>
  <si>
    <t>630-00-0164-0</t>
  </si>
  <si>
    <t>630-00-0165-0</t>
  </si>
  <si>
    <t>630-00-0166-0</t>
  </si>
  <si>
    <t>Transformator 1000 kVA  T-26 odkupiona od MONTEXu</t>
  </si>
  <si>
    <t>630-00-0167-0</t>
  </si>
  <si>
    <t>Transformator 15,75/0,4 kV/kV suchy</t>
  </si>
  <si>
    <t>630-00-0168-0</t>
  </si>
  <si>
    <t>630-00-0169-0</t>
  </si>
  <si>
    <t>Transformator 630kVA 15,75/0,4 kV/kV suchy</t>
  </si>
  <si>
    <t>630-00-0170-0</t>
  </si>
  <si>
    <t>630-00-0171-0</t>
  </si>
  <si>
    <t>Transformator 630kVA 15,75/0,4 kV/kV BEZ</t>
  </si>
  <si>
    <t>630-00-0172-0</t>
  </si>
  <si>
    <t>630-00-0173-0</t>
  </si>
  <si>
    <t>630-00-0174-0</t>
  </si>
  <si>
    <t>630-00-0175-0</t>
  </si>
  <si>
    <t>Transformator 1000kVA 15,75/0,4 kV/kV suchy</t>
  </si>
  <si>
    <t>630-00-0176-0</t>
  </si>
  <si>
    <t>630-00-0180-0</t>
  </si>
  <si>
    <t>GPZ_PP</t>
  </si>
  <si>
    <t>Transformator mocy 40MVA-115/15,5KV</t>
  </si>
  <si>
    <t>630-00-0181-0</t>
  </si>
  <si>
    <t>613-00-0028-0</t>
  </si>
  <si>
    <t xml:space="preserve">Transformator 800 15,75/0,4 kV/kV </t>
  </si>
  <si>
    <t>630-00-0079-0</t>
  </si>
  <si>
    <t>T-96KR</t>
  </si>
  <si>
    <t>Transformator 15,75/0,4 kV/kV (odzyskany z Kruszwicy)</t>
  </si>
  <si>
    <t>Baterie kondensatorów</t>
  </si>
  <si>
    <t>632-00-0058-0</t>
  </si>
  <si>
    <t>Bateria kondensatorów typ BKT-88N</t>
  </si>
  <si>
    <t>632-00-0059-0</t>
  </si>
  <si>
    <t>632-00-0060-0</t>
  </si>
  <si>
    <t>Baterie akumulatorów</t>
  </si>
  <si>
    <t>633-00-0011-0</t>
  </si>
  <si>
    <t>Bateria  akumulatorów</t>
  </si>
  <si>
    <t>633-00-0012-0</t>
  </si>
  <si>
    <t>Bateria akumulatorów</t>
  </si>
  <si>
    <t>633-00-0013-0</t>
  </si>
  <si>
    <t>T-22</t>
  </si>
  <si>
    <t>633-00-0014-0</t>
  </si>
  <si>
    <t>Bateria akumulatorów 24V(4x6V140Ah) w bud.GPZ</t>
  </si>
  <si>
    <t>633-00-0015-0</t>
  </si>
  <si>
    <t>Bateria akumulatorów 220V w stacji T 11</t>
  </si>
  <si>
    <t>633-00-0016-0</t>
  </si>
  <si>
    <t>Bateria akumulatorów 4OPzS 220V DC w stacji T 86</t>
  </si>
  <si>
    <t>633-00-0017-0</t>
  </si>
  <si>
    <t>Bateria akumulatorów 4OPzS 220V DC w stacji T 87</t>
  </si>
  <si>
    <t>633-00-0018-0</t>
  </si>
  <si>
    <t>Bateria akumulatorów 4OPzS 220V DC w stacji T 88</t>
  </si>
  <si>
    <t>220-00-0001-1</t>
  </si>
  <si>
    <t>Słupy oświetleniowe   Drogi wewnetrzne WOC   Brzeżno</t>
  </si>
  <si>
    <t>220-00-0009-1</t>
  </si>
  <si>
    <t>Słupy ośw.   Drogi wewnętrzne przy ul.Kujawskiej, PGE</t>
  </si>
  <si>
    <t>220-00-0010-1</t>
  </si>
  <si>
    <t>Słupy ośw.   Drogi wewnętrzne przy ul.Promowej</t>
  </si>
  <si>
    <t>220-00-0011-1</t>
  </si>
  <si>
    <t>Słupy ośw.   Droga dojazdowa do N/Krakowskiego   ul.Promowa</t>
  </si>
  <si>
    <t>220-00-0015-1</t>
  </si>
  <si>
    <t>Słupy ośw.   Droga wewnętrzna N/Dworzec Drzewny, PGE</t>
  </si>
  <si>
    <t>220-00-0016-1</t>
  </si>
  <si>
    <t>Słupy ośw.   Drogi wewnętrzne N/Węglowe, PGE</t>
  </si>
  <si>
    <t>220-00-0019-1</t>
  </si>
  <si>
    <t>Słupy  ośw.  Ulica Kujawska N/Rudowe, PGE</t>
  </si>
  <si>
    <t>220-00-0020-1</t>
  </si>
  <si>
    <t>Słupy  ośw.  ul.Chodackiego N/Szczecińskie</t>
  </si>
  <si>
    <t>220-00-0021-1</t>
  </si>
  <si>
    <t>Słupy  ośw.  Droga wewnętrzna N/Dworzec Drzewny, PGE</t>
  </si>
  <si>
    <t>220-00-0023-1</t>
  </si>
  <si>
    <t>Słupy  ośw.  Droga wewnętrzna N/Westerplatte</t>
  </si>
  <si>
    <t>220-00-0024-1</t>
  </si>
  <si>
    <t>Słupy oświetleniowe  Droga wewnetrzna N/WOC II</t>
  </si>
  <si>
    <t>220-00-0025-1</t>
  </si>
  <si>
    <t>Słupy  ośw.  Droga wewnętrzna N/WOC I</t>
  </si>
  <si>
    <t>220-00-0029-1</t>
  </si>
  <si>
    <t>220-00-0032-1</t>
  </si>
  <si>
    <t>Słupy  ośw.  Ulica Chemików</t>
  </si>
  <si>
    <t>220-00-0033-1</t>
  </si>
  <si>
    <t>Słupy  ośw.  Droga ul.Handlowa, ZdiZ</t>
  </si>
  <si>
    <t>220-00-0038-1</t>
  </si>
  <si>
    <t>Słupy  ośw.  Droga przy warsztacie N/Przemysłowe</t>
  </si>
  <si>
    <t>220-00-0039-1</t>
  </si>
  <si>
    <t>Słupy  ośw.  Drogi i place N/Obrońców Poczty Polskiej</t>
  </si>
  <si>
    <t>220-00-0041-1</t>
  </si>
  <si>
    <t>Słupy  ośw.  Drogi od ul.Chemików</t>
  </si>
  <si>
    <t>220-00-0046-1</t>
  </si>
  <si>
    <t>Słupy  ośw.  Drogi i place składowe ul.Kujawska, PGE</t>
  </si>
  <si>
    <t>220-00-0047-1</t>
  </si>
  <si>
    <t>Słupy  ośw.  Drogi i place ul. Kujawska, PGE</t>
  </si>
  <si>
    <t>220-00-0048-1</t>
  </si>
  <si>
    <t>Słupy  ośw.  Drogi i place przy ul.Handlowej</t>
  </si>
  <si>
    <t>220-00-0049-1</t>
  </si>
  <si>
    <t>Słupy  ośw.  Droga wewnętrzna przy ul.Handlowej</t>
  </si>
  <si>
    <t>220-00-0050-1</t>
  </si>
  <si>
    <t>Słupy  ośw.  Drogi wewnętrzne przy ul.Ku Ujściu</t>
  </si>
  <si>
    <t>220-00-0053-1</t>
  </si>
  <si>
    <t>Słupy  ośw.  Droga do wywrotnicy wagonów P.P.</t>
  </si>
  <si>
    <t>220-00-0054-1</t>
  </si>
  <si>
    <t>Słupy  ośw.  Nawierzchnia na Pirsie Paliwowym, NAFTOPORT</t>
  </si>
  <si>
    <t>220-00-0056-1</t>
  </si>
  <si>
    <t>Słupy ośw.   Droga na N/Szczecińskim</t>
  </si>
  <si>
    <t>220-00-0057-1</t>
  </si>
  <si>
    <t>Słupy ośw.   Drogi wewnętrzne przy ul. Śnieżnej</t>
  </si>
  <si>
    <t>220-00-0059-1</t>
  </si>
  <si>
    <t>Słupy ośw.   Droga do terminalu LPG  P.P.</t>
  </si>
  <si>
    <t>220-00-0060-1</t>
  </si>
  <si>
    <t>Słupy ośw.   Plac Ia N/WOC I</t>
  </si>
  <si>
    <t>220-00-0064-1</t>
  </si>
  <si>
    <t>Słupy ośw.   Plac przy ul.Oliwskiej</t>
  </si>
  <si>
    <t>220-00-0068-1</t>
  </si>
  <si>
    <t>Słupy  ośw.   Plac nr XIII N/Wiślane</t>
  </si>
  <si>
    <t>220-00-0069-1</t>
  </si>
  <si>
    <t>Słupy oświetleniowe   Plac nr V N/WOC II</t>
  </si>
  <si>
    <t>220-00-0075-1</t>
  </si>
  <si>
    <t>Słupy ośw. Plac manewrowo dojazdowy do TPW</t>
  </si>
  <si>
    <t>220-00-0078-1</t>
  </si>
  <si>
    <t>Słupy  ośw.   Plac 001 ul.Wielopole, PGE</t>
  </si>
  <si>
    <t>220-00-0079-1</t>
  </si>
  <si>
    <t>Słupy  ośw.   Plac nr XVI N/Wiślane, PGE</t>
  </si>
  <si>
    <t>220-00-0080-1</t>
  </si>
  <si>
    <t>Słupy  ośw.   Plac nr XV a N/Wiślane, PGE</t>
  </si>
  <si>
    <t>220-00-0081-1</t>
  </si>
  <si>
    <t>Słupy  ośw.   Plac manewrowy TPW</t>
  </si>
  <si>
    <t>220-00-0086-1</t>
  </si>
  <si>
    <t>Słupy  ośw.   Plac ul.Chodackiego</t>
  </si>
  <si>
    <t>220-00-0089-1</t>
  </si>
  <si>
    <t>Słupy  ośw.   Place ul.Sucharskiego (ujęcie wody)</t>
  </si>
  <si>
    <t>220-00-0090-1</t>
  </si>
  <si>
    <t>Słupy  ośw.   Droga wewnętrzna (oczyszczalnia ścieków P.P.)</t>
  </si>
  <si>
    <t>220-00-0091-1</t>
  </si>
  <si>
    <t xml:space="preserve">Słupy  ośw.   Drogi Baza Węgla  P.P.  </t>
  </si>
  <si>
    <t>220-00-0092-1</t>
  </si>
  <si>
    <t>Słupy ośw.    Ulica Kpt.Poinca</t>
  </si>
  <si>
    <t>220-00-0093-1</t>
  </si>
  <si>
    <t>Słupy ośw.    Plac Port Północny (kotłownia)</t>
  </si>
  <si>
    <t>220-00-0094-1</t>
  </si>
  <si>
    <t>220-00-0095-1</t>
  </si>
  <si>
    <t>Słupy ośw.    Drogi i place przy PSP ul. Na Zaspę</t>
  </si>
  <si>
    <t>220-00-0096-1</t>
  </si>
  <si>
    <t>Słupy ośw.    Plac składowy przy warsztacie  P.P.</t>
  </si>
  <si>
    <t>220-00-0097-1</t>
  </si>
  <si>
    <t>Słupy ośw.    Drogi Port Północny (rozmrażalnia) PP</t>
  </si>
  <si>
    <t>220-00-0100-1</t>
  </si>
  <si>
    <t>Słupy ośw.    Droga do terminali Portu Północnego</t>
  </si>
  <si>
    <t>220-00-0101-1</t>
  </si>
  <si>
    <t>Słupy ośw.    Ulica Budowniczych Portu Północnego PP</t>
  </si>
  <si>
    <t>220-00-0102-1</t>
  </si>
  <si>
    <t>Słupy ośw.    Drogi i place przy GPZ  P.P.</t>
  </si>
  <si>
    <t>220-00-0106-1</t>
  </si>
  <si>
    <t>Słupy  ośw.   Plac i drogi dojazdowe ul.Handlowa(kotłownia)</t>
  </si>
  <si>
    <t>220-00-0107-1</t>
  </si>
  <si>
    <t>Słupy  ośw.   Plac N/Rudowe, PGE</t>
  </si>
  <si>
    <t>220-00-0108-1</t>
  </si>
  <si>
    <t>Słupy  ośw.   Drogi i place przy ul.Ku Ujściu</t>
  </si>
  <si>
    <t>220-00-0109-1</t>
  </si>
  <si>
    <t>Słupy  ośw.   Drogi przy Bazie Węgla   P.P.</t>
  </si>
  <si>
    <t>220-00-0110-1</t>
  </si>
  <si>
    <t>Słupy  ośw.   Plac nr 1  P.P.</t>
  </si>
  <si>
    <t>220-00-0111-1</t>
  </si>
  <si>
    <t xml:space="preserve">Słupy  ośw.   Plac nr 2  </t>
  </si>
  <si>
    <t>220-00-0119-1</t>
  </si>
  <si>
    <t>Słupy ośw. Ulica Przetoczna</t>
  </si>
  <si>
    <t>220-00-0123-1</t>
  </si>
  <si>
    <t>Słupy ośw. Plac przy magazynie N ( WOC )</t>
  </si>
  <si>
    <t>220-00-0132-1</t>
  </si>
  <si>
    <t>Słupy ośw. Plac X N/Zakrętu 5 ciu Gwizdków</t>
  </si>
  <si>
    <t>220-00-0133-1</t>
  </si>
  <si>
    <t>Słupy ośw. Place przy ul.Budowniczych Portu Północnego</t>
  </si>
  <si>
    <t>220-00-0134-1</t>
  </si>
  <si>
    <t>Słupy ośw. Droga wewnętrzna    warsztaty  P.P.</t>
  </si>
  <si>
    <t>220-00-0136-1</t>
  </si>
  <si>
    <t>Słupy ośw.  Ul. Promowa</t>
  </si>
  <si>
    <t>220-00-0137-1</t>
  </si>
  <si>
    <t>Słupy ośw. Plac VII N/Oliwskie</t>
  </si>
  <si>
    <t>220-00-0141-1</t>
  </si>
  <si>
    <t>Słupy oświetleniowe ul. Zamknięta parking</t>
  </si>
  <si>
    <t>220-00-0143-1</t>
  </si>
  <si>
    <t>Słupy ośw. Place i drogi przy ul. Śnieżnej ZDiZ</t>
  </si>
  <si>
    <t>220-00-0144-1</t>
  </si>
  <si>
    <t>Słupy ośw.  Plac przy ul. Starowiślnej</t>
  </si>
  <si>
    <t>220-00-0146-1</t>
  </si>
  <si>
    <t>Słupy ośw.  Droga  N/Bytomskie</t>
  </si>
  <si>
    <t>220-00-0148-1</t>
  </si>
  <si>
    <t>Słupy ośw.  Plac przy hali MS ul. Śnieżna</t>
  </si>
  <si>
    <t>220-00-0151-1</t>
  </si>
  <si>
    <t>Słupy ośw. Drogi z trylinki N/Bytomskie</t>
  </si>
  <si>
    <t>220-00-0152-1</t>
  </si>
  <si>
    <t>Słupy ośw. Plac nr 8 N/Oliwskie</t>
  </si>
  <si>
    <t>220-00-0156-1</t>
  </si>
  <si>
    <t>Słupy ośw. Droga do stacji trafo ul. Śnieżna</t>
  </si>
  <si>
    <t>220-00-0162-1</t>
  </si>
  <si>
    <t>Słupy ośw. Plac składowy II  N/Szczecińskie, PGE</t>
  </si>
  <si>
    <t>220-00-0163-1</t>
  </si>
  <si>
    <t>Słupy ośw. Plac przed dworcem pasażerskim   TPW</t>
  </si>
  <si>
    <t>220-00-0164-1</t>
  </si>
  <si>
    <t>Słupy ośw. Plac przy ul. Stary Dwór</t>
  </si>
  <si>
    <t>220-00-0181-1</t>
  </si>
  <si>
    <t>Słupy ośw. Plac przy PSP  P.P.</t>
  </si>
  <si>
    <t>220-00-0182-1</t>
  </si>
  <si>
    <t>Słupy ośw. Droga przy N/Ziółkowskiego</t>
  </si>
  <si>
    <t>220-00-0186-1</t>
  </si>
  <si>
    <t>Oświetlenie terenu   Drogi i place przy ul.Marynarki Pol. 59</t>
  </si>
  <si>
    <t>220-00-0187-1</t>
  </si>
  <si>
    <t>Oświetlenie terenu  Baza Promowa</t>
  </si>
  <si>
    <t>220-00-0189-1</t>
  </si>
  <si>
    <t>Oświetlenie terenu   Parkingu  GPKW   PP</t>
  </si>
  <si>
    <t>220-00-0191-1</t>
  </si>
  <si>
    <t xml:space="preserve">Oświetlenie przy drodze dojazdowo montazowej do DCT </t>
  </si>
  <si>
    <t>220-00-0193-1</t>
  </si>
  <si>
    <t>Oświetlenie parkingu dla samochodów osobowych N/Szczecińskie</t>
  </si>
  <si>
    <t>220-00-0195-1</t>
  </si>
  <si>
    <t>Słupy oświetleniowe drogi dojazdowej do Terminalu GBT</t>
  </si>
  <si>
    <t>220-00-0196-1</t>
  </si>
  <si>
    <t>Słupy o0świetleniowe parking ul. Zamknięta</t>
  </si>
  <si>
    <t>220-00-0197-1</t>
  </si>
  <si>
    <t>Droga do nabrzeża Przemysłowego</t>
  </si>
  <si>
    <t>220-00-0198-1</t>
  </si>
  <si>
    <t>Parking sam. cięż. n.Szczecińskie</t>
  </si>
  <si>
    <t>220-00-0199-1</t>
  </si>
  <si>
    <t>Słupy plac manewrowo-postojowy n.Szczecińskie</t>
  </si>
  <si>
    <t>220-00-0201-1</t>
  </si>
  <si>
    <t>Słupy plac składowy ul.Marynarki Polskiej</t>
  </si>
  <si>
    <t>220-00-0210-1</t>
  </si>
  <si>
    <t>Słupy oświetleniowe ul. Portowa</t>
  </si>
  <si>
    <t>220-00-0211-1</t>
  </si>
  <si>
    <t>Słupy oświetlenowe ul. Nowa Portowa</t>
  </si>
  <si>
    <t>220-00-0212-1</t>
  </si>
  <si>
    <t>Słupy oświetleniowe droga do PCL</t>
  </si>
  <si>
    <t>220-00-0213-1</t>
  </si>
  <si>
    <t>Słupy oświetleniowe droga do PAGO</t>
  </si>
  <si>
    <t>220-00-0214-1</t>
  </si>
  <si>
    <t>Słupy oświetleniowe ul.Budowniczych Portu Północnego</t>
  </si>
  <si>
    <t>220-00-0223-1</t>
  </si>
  <si>
    <t>Słup oświetleniowy drogi p.poż. WOC</t>
  </si>
  <si>
    <t>220-99-0044-1</t>
  </si>
  <si>
    <t>Słupy oświetleniowe droga z chodnikiem ul.Przemysłowa</t>
  </si>
  <si>
    <t>221-00-0033-1</t>
  </si>
  <si>
    <t>Słupy ośw. Tory kolejowe w rej. N/Przemysłowego</t>
  </si>
  <si>
    <t>221-00-0035-1</t>
  </si>
  <si>
    <t>Słupy ośw. Tory kolejowe na Bazie Przeł. Węgla w Porcie Pół. PP</t>
  </si>
  <si>
    <t>221-00-0037-1</t>
  </si>
  <si>
    <t>Słupy ośw. Tory kolej.dojazd. oraz na teren. przy N/Węglowym</t>
  </si>
  <si>
    <t>221-00-0039-1</t>
  </si>
  <si>
    <t>Słupy torów kolejowych przy T35</t>
  </si>
  <si>
    <t>224-00-0010-1</t>
  </si>
  <si>
    <t>Słupy ośw. N/Wisłoujście</t>
  </si>
  <si>
    <t>224-00-0012-1</t>
  </si>
  <si>
    <t>Słupy ośw. N/Wiślane PGE</t>
  </si>
  <si>
    <t>224-00-0015-1</t>
  </si>
  <si>
    <t>Słupy ośw. N/Szczecińskie</t>
  </si>
  <si>
    <t>224-00-0019-1</t>
  </si>
  <si>
    <t>Słupy ośw. N/Bytomskie</t>
  </si>
  <si>
    <t>224-00-0022-1</t>
  </si>
  <si>
    <t>Słupy ośw. N/Zakrętu 5 ciu Gwizdków</t>
  </si>
  <si>
    <t>224-00-0023-1</t>
  </si>
  <si>
    <t>Słupy ośw. N/Obrońców Westerplatte</t>
  </si>
  <si>
    <t>224-00-0027-1</t>
  </si>
  <si>
    <t>Słupy ośw. Pirs Węglowy PP</t>
  </si>
  <si>
    <t>224-00-0052-1</t>
  </si>
  <si>
    <t>Słupy ośw. Przyczółek promu Wisłoujście wschodni</t>
  </si>
  <si>
    <t>224-00-0053-1</t>
  </si>
  <si>
    <t>Słupy ośw. Przyczółek promu Wisłoujście zachodni</t>
  </si>
  <si>
    <t>224-00-0061-1</t>
  </si>
  <si>
    <t>Oświetlenie Nab.Pólnocnego w Basenie Roboczym w PP</t>
  </si>
  <si>
    <t>224-00-0069-1</t>
  </si>
  <si>
    <t>Słupy ośw. Pirs Rudowy (pomost dojściowy do wyspy cum.) PP</t>
  </si>
  <si>
    <t>224-00-0075-1</t>
  </si>
  <si>
    <t>Słupy i oprawy Pirs Wejściowy Północny</t>
  </si>
  <si>
    <t>224-00-0076-1</t>
  </si>
  <si>
    <t>Słup oświetlenia nawigacyjnego Nabrzeże Przemysłowe</t>
  </si>
  <si>
    <t>224-00-0077-1</t>
  </si>
  <si>
    <t>Słupy oświetleniowe N/Zbożowe</t>
  </si>
  <si>
    <t>290-00-0001-1</t>
  </si>
  <si>
    <t>Słupy ośw. Nawierzchnia boiska w rej. PSP Port Pół.</t>
  </si>
  <si>
    <t>291-00-0026-1</t>
  </si>
  <si>
    <t>Słupy ośw. Ogrodzenie ogólnozakładowe Port Pół. PP</t>
  </si>
  <si>
    <t>291-00-0063-1</t>
  </si>
  <si>
    <t>Słupy ośw. Ogrodzenie zewnętrzne WOC</t>
  </si>
  <si>
    <t>224-00-0079-1</t>
  </si>
  <si>
    <t>Słup oświetlenie nawigacyjne N/Dworzec Drzewny</t>
  </si>
  <si>
    <t>224-00-0078-1</t>
  </si>
  <si>
    <t>Słup oświetleniowy N/Oliwskie</t>
  </si>
  <si>
    <t>220-00-0226-1</t>
  </si>
  <si>
    <t>Słupy oświetleniowe przy ul. Zamkniętej</t>
  </si>
  <si>
    <t>221-00-0040-1</t>
  </si>
  <si>
    <t>Słupy oświetleniowe Tory kolejowe w rejonie Nabrzeża Przemysłowego</t>
  </si>
  <si>
    <t>224-00-0080-1</t>
  </si>
  <si>
    <t>Słupy oświetleniowe N/Dworzec Drzewny</t>
  </si>
  <si>
    <t>220-00-0225-1</t>
  </si>
  <si>
    <t>Słupy oświetleniowe N/Szczecińskie</t>
  </si>
  <si>
    <t>220-00-0224-1</t>
  </si>
  <si>
    <t>Słupy oświetleniowe N/Wiślane obszar XIV</t>
  </si>
  <si>
    <t>220-00-0238-2</t>
  </si>
  <si>
    <t>Słupy oświetleniowe wzdłuż drogi wewnętrznej</t>
  </si>
  <si>
    <t>Suma:</t>
  </si>
  <si>
    <t>Maszty oświetleniowe:</t>
  </si>
  <si>
    <t>220-00-0004-2</t>
  </si>
  <si>
    <t>Maszty oświetleniowe   droga wewnętrzna, N.Oliwskie  HORTEX</t>
  </si>
  <si>
    <t>220-00-0006-2</t>
  </si>
  <si>
    <t>Maszt oświetleniowy   drogi N.Oliwskie   ulica Szkolna</t>
  </si>
  <si>
    <t>220-00-0007-2</t>
  </si>
  <si>
    <t>Maszty oświetleniowe   N.Oliwskie</t>
  </si>
  <si>
    <t>220-00-0016-2</t>
  </si>
  <si>
    <t>Maszty oświetleniowe   drogi wewnętrzne  N/Węglowe</t>
  </si>
  <si>
    <t>220-00-0037-2</t>
  </si>
  <si>
    <t>Maszt oświetleniowy   drogi N.Oliwskie   plac 7 i 9</t>
  </si>
  <si>
    <t>220-00-0042-2</t>
  </si>
  <si>
    <t>Maszt oświetleniowy   nawierzchnia N/Przemysłowe odcinek III 2</t>
  </si>
  <si>
    <t>220-00-0060-2</t>
  </si>
  <si>
    <t>Maszty ośw. WOC Plac Ia</t>
  </si>
  <si>
    <t>220-00-0066-2</t>
  </si>
  <si>
    <t>Maszty ośw. Plac składowy nr XV N/Wiślane</t>
  </si>
  <si>
    <t>220-00-0072-2</t>
  </si>
  <si>
    <t>Maszty ośw.   Plac II a N/WOC I</t>
  </si>
  <si>
    <t>220-00-0077-2</t>
  </si>
  <si>
    <t>Maszt oświetleniowy   Droga wewnętrzna N/WOC II</t>
  </si>
  <si>
    <t>220-00-0079-2</t>
  </si>
  <si>
    <t>Maszty oświetleniowe Plac nr XVI N/Wiślane</t>
  </si>
  <si>
    <t>220-00-0080-2</t>
  </si>
  <si>
    <t>Maszty oświetleniowe Plac nr XV N/Wiślane</t>
  </si>
  <si>
    <t>220-00-0081-2</t>
  </si>
  <si>
    <t>Maszty oświetl. Plac manewrowy TPW</t>
  </si>
  <si>
    <t>220-00-0083-2</t>
  </si>
  <si>
    <t>Maszty ośw.   Plac 2b N/Zachodnie</t>
  </si>
  <si>
    <t>220-00-0103-2</t>
  </si>
  <si>
    <t>Maszty ośw.   Plac XIII b N/Wiślane</t>
  </si>
  <si>
    <t>220-00-0104-2</t>
  </si>
  <si>
    <t>Maszty ośw.   Plac XIII c N/Wiślane</t>
  </si>
  <si>
    <t>220-00-0107-2</t>
  </si>
  <si>
    <t>Maszty ośw.   Plac N/Rudowe</t>
  </si>
  <si>
    <t>220-00-0117-2</t>
  </si>
  <si>
    <t>Maszty ośw.   Plac VI WOC</t>
  </si>
  <si>
    <t>220-00-0121-2</t>
  </si>
  <si>
    <t>Maszty ośw.   Plac składowy XIVa N/Wiślane</t>
  </si>
  <si>
    <t>220-00-0122-2</t>
  </si>
  <si>
    <t>Maszty ośw. Plac składowy XIIIa Nab. Szczecińskie</t>
  </si>
  <si>
    <t>220-00-0162-2</t>
  </si>
  <si>
    <t>Maszty ośw. Plac składowy XIIIa N/Wiślane</t>
  </si>
  <si>
    <t>220-00-0188-2</t>
  </si>
  <si>
    <t>Maszty ośw. Plac manewrowy postojowy GPKW PP</t>
  </si>
  <si>
    <t>220-00-0200-0</t>
  </si>
  <si>
    <t>Maszty oświetleniowe Droga dojazdowa do Terminalu kont. N.Szczecińskie</t>
  </si>
  <si>
    <t>220-00-0201-2</t>
  </si>
  <si>
    <t>Maszty ośw. WOC (plac przy PAOP , po mag. 1)</t>
  </si>
  <si>
    <t>220-00-0202-2</t>
  </si>
  <si>
    <t xml:space="preserve">Maszty ośw. N/WOC I </t>
  </si>
  <si>
    <t>220-00-0203-2</t>
  </si>
  <si>
    <t>Parking buforowy ul. Śnieżna Maszty oświetleniowe</t>
  </si>
  <si>
    <t>220-00-0204-2</t>
  </si>
  <si>
    <t>Maszty oświetleniowe Parkong buforowy ul. Portowa</t>
  </si>
  <si>
    <t>221-00-0035-2</t>
  </si>
  <si>
    <t>Maszty ośw. Tory kolejowe na Bazie Przeł. Węgla w Porcie Północnym</t>
  </si>
  <si>
    <t>224-00-0005-2</t>
  </si>
  <si>
    <t>Maszty oświetleniowe  M2 i M3  N.Oliwskie</t>
  </si>
  <si>
    <t>224-00-0008-2</t>
  </si>
  <si>
    <t>Maszty ośw. N/WOC II</t>
  </si>
  <si>
    <t>224-00-0009-2</t>
  </si>
  <si>
    <t>Maszty oświetleniowe   N/Przemysłowe</t>
  </si>
  <si>
    <t>220-00-0240-2</t>
  </si>
  <si>
    <t>Maszty oświetleniowe WOC</t>
  </si>
  <si>
    <t>220-00-0241-2</t>
  </si>
  <si>
    <t>Maszty oświetleniowe ul. Chodackiego</t>
  </si>
  <si>
    <t>809-00-9114-0</t>
  </si>
  <si>
    <t>Maszt oświetleniowy mobilny z homologacją</t>
  </si>
  <si>
    <t>809-00-9115-0</t>
  </si>
  <si>
    <t>809-00-9116-1</t>
  </si>
  <si>
    <t>809-00-9117-2</t>
  </si>
  <si>
    <t>220-00-0205-2</t>
  </si>
  <si>
    <t>Maszty oświetleniowe  M2 i M3  Plac N/Ziółkowskiego</t>
  </si>
  <si>
    <t>220-00-0239-2</t>
  </si>
  <si>
    <t>Maszty oświetleniowe Plac manewrowy N/Dworzec Drzewny</t>
  </si>
  <si>
    <t>220-00-0037-5</t>
  </si>
  <si>
    <t>Oprawy oświetleniowe drogi N.Oliwskie plac 7 i 9</t>
  </si>
  <si>
    <t>220-00-0039-5</t>
  </si>
  <si>
    <t>Oprawa na etakadzie Siark Port N</t>
  </si>
  <si>
    <t>220-00-0069-5</t>
  </si>
  <si>
    <t>Oprawy oświetleniowe Plac nr V N/WOC II</t>
  </si>
  <si>
    <t>220-00-0081-5</t>
  </si>
  <si>
    <t>Oprawy oświetleniowe  Plac manewrowy TPV</t>
  </si>
  <si>
    <t>220-00-0131-5</t>
  </si>
  <si>
    <t>Oprawy oświetl.na Mag. 6   przy Placu nr 9 a N/Oliwskie</t>
  </si>
  <si>
    <t>220-00-0153-5</t>
  </si>
  <si>
    <t>Oprawy oświetleniowe drogi,N.Oliwskie   plac nr 8A</t>
  </si>
  <si>
    <t>220-00-0183-5</t>
  </si>
  <si>
    <t>Oprawy oświetleniowe   Droga N/WOC II</t>
  </si>
  <si>
    <t>224-00-0009-5</t>
  </si>
  <si>
    <t>Oprawy oświetleniowe   Nab.Przemysłowe</t>
  </si>
  <si>
    <t>224-00-0019-5</t>
  </si>
  <si>
    <t>Oprawy oświetleniowe na pomoście przeładunk.Terminalu GBT</t>
  </si>
  <si>
    <t>224-00-0068-5</t>
  </si>
  <si>
    <t>Oświetlenie nawigacyjne 'Wyspy cumowniczej' Bazy Przeł.Rudy</t>
  </si>
  <si>
    <t>220-00-0184-5</t>
  </si>
  <si>
    <t>Oprawy oświetleniowe na Magazynie nr 9 Nab.Oliwski</t>
  </si>
  <si>
    <t>220-00-0185-5</t>
  </si>
  <si>
    <t>Oprawy oświetleniowe N.Wiślane</t>
  </si>
  <si>
    <t>suma:</t>
  </si>
  <si>
    <t>220-00-0015-3</t>
  </si>
  <si>
    <t>Wieże ośw.   Droga wewnętrzna N/Dworzec Drzewny</t>
  </si>
  <si>
    <t>Wieże ośw.   Drogi wewnętrzne N/Dworzec Drzewny</t>
  </si>
  <si>
    <t>220-00-0016-3</t>
  </si>
  <si>
    <t>Wieże ośw.   Drogi wewnętrzne N/Węglowe</t>
  </si>
  <si>
    <t>220-00-0021-3</t>
  </si>
  <si>
    <t>Wieże  ośw.  Droga wewnętrzna N/Dworzec Drzewny</t>
  </si>
  <si>
    <t>220-00-0080-3</t>
  </si>
  <si>
    <t>Wieże  ośw.   Plac nr XV a N/Wiślane</t>
  </si>
  <si>
    <t>220-00-0137-3</t>
  </si>
  <si>
    <t>Wieże ośw. Plac VII N/Oliwskie</t>
  </si>
  <si>
    <t>220-00-0137-4</t>
  </si>
  <si>
    <t>220-00-0137-5</t>
  </si>
  <si>
    <t>220-00-0137-6</t>
  </si>
  <si>
    <t>220-00-0137-7</t>
  </si>
  <si>
    <t>220-00-0137-8</t>
  </si>
  <si>
    <t>220-00-0145-3</t>
  </si>
  <si>
    <t>Wieże ośw. Plac składowy N/Szczecińskie</t>
  </si>
  <si>
    <t>291-00-0015-3</t>
  </si>
  <si>
    <t>Wieża oświetleniowa Bunkier nr 2 ul. Górników</t>
  </si>
  <si>
    <t>291-00-0016-3</t>
  </si>
  <si>
    <t>Wieża oświetleniowa Bunkier nr 3 ul. Górników</t>
  </si>
  <si>
    <t>291-00-0018-3</t>
  </si>
  <si>
    <t>Wieża oświetleniowa Bunkier nr 4 ul. Górników</t>
  </si>
  <si>
    <t>Terminale ładowania samochodów</t>
  </si>
  <si>
    <t>669-00-0027-0</t>
  </si>
  <si>
    <t>669-00-0028-0</t>
  </si>
  <si>
    <t>669-00-0029-0</t>
  </si>
  <si>
    <t>669-00-0030-0</t>
  </si>
  <si>
    <t>Instalacje fotowoltaiczne</t>
  </si>
  <si>
    <t>[kWp]</t>
  </si>
  <si>
    <t>669-00-0033-0</t>
  </si>
  <si>
    <t>669-00-0032-0</t>
  </si>
  <si>
    <t>GPZ_
WIATA</t>
  </si>
  <si>
    <t>Słupy oświetleniowe</t>
  </si>
  <si>
    <t>Oprawy oświetleniowe</t>
  </si>
  <si>
    <t>Wieże oświetleniowe</t>
  </si>
  <si>
    <t>Urządzenia sprężarkowe</t>
  </si>
  <si>
    <t>Terminal ładowania Zamknięta parking wew 1x22 kW AC + 2x50 kW DC</t>
  </si>
  <si>
    <t>Terminal ładowania Na Zaspę 57 parking wew 1x22 kW AC + 1x50 kW DC</t>
  </si>
  <si>
    <t>Terminal ładowania przy Kapitanacie Portu Północnego 2x22 kW</t>
  </si>
  <si>
    <t>Terminal ładowania Zamknięta parking  2x22 kW AC</t>
  </si>
  <si>
    <t>Terminal ładowania Przemysłowa 2x22 kW AC</t>
  </si>
  <si>
    <t>Terminal ładowania TPW 2x22 kW AC</t>
  </si>
  <si>
    <t>Terminal ładowania Zamknięta parking zew. 2x22 kW AC</t>
  </si>
  <si>
    <t>Terminal ładowania Pokładowa bar 2x22 kW AC</t>
  </si>
  <si>
    <t>Instalacja (49,2kWp) na dachu budynku modułowego 
Nab. Wiślane (105-00-00-0101-0). Instalacja pracuje na potrzeby sieci ZMPG S.A. , ale nie na potrzeby budynku na którym się znajduje.</t>
  </si>
  <si>
    <t>Instalacja (49,2kWp) na dachu budynku modułowego
 Nab. Administracyjne (105-00-0102-0). Instalacja pracuje na potrzeby sieci ZMPG S.A. , ale nie na potrzeby budynku na którym się znajduje.</t>
  </si>
  <si>
    <t>Zestawienie urządzeń elektroenergetycznych</t>
  </si>
  <si>
    <t>Postępowanie nr: DOD/DZIN/2025/006</t>
  </si>
  <si>
    <t>Załącznik nr 3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</si>
</sst>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b/>
      <sz val="8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10"/>
      <color indexed="8"/>
      <name val="Arial"/>
      <family val="2"/>
      <charset val="238"/>
    </font>
    <font>
      <sz val="8"/>
      <color indexed="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sz val="8"/>
      <name val="Czcionka tekstu podstawowego"/>
      <family val="2"/>
      <charset val="238"/>
    </font>
    <font>
      <b/>
      <sz val="10"/>
      <name val="Arial CE"/>
      <charset val="238"/>
    </font>
    <font>
      <b/>
      <sz val="11"/>
      <name val="Aptos Narrow"/>
      <family val="2"/>
      <scheme val="minor"/>
    </font>
    <font>
      <b/>
      <sz val="14"/>
      <name val="Arial CE"/>
      <charset val="238"/>
    </font>
    <font>
      <b/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29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6" fillId="0" borderId="0"/>
  </cellStyleXfs>
  <cellXfs count="258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" fontId="4" fillId="5" borderId="11" xfId="0" applyNumberFormat="1" applyFont="1" applyFill="1" applyBorder="1" applyAlignment="1">
      <alignment horizontal="center" vertical="center"/>
    </xf>
    <xf numFmtId="1" fontId="4" fillId="7" borderId="16" xfId="0" applyNumberFormat="1" applyFont="1" applyFill="1" applyBorder="1" applyAlignment="1">
      <alignment horizontal="center" vertical="center"/>
    </xf>
    <xf numFmtId="0" fontId="4" fillId="5" borderId="14" xfId="0" applyFont="1" applyFill="1" applyBorder="1"/>
    <xf numFmtId="0" fontId="7" fillId="5" borderId="14" xfId="2" applyFont="1" applyFill="1" applyBorder="1" applyAlignment="1">
      <alignment horizontal="center" vertical="center" wrapText="1"/>
    </xf>
    <xf numFmtId="1" fontId="7" fillId="5" borderId="14" xfId="2" applyNumberFormat="1" applyFont="1" applyFill="1" applyBorder="1" applyAlignment="1">
      <alignment horizontal="center" vertical="center" wrapText="1"/>
    </xf>
    <xf numFmtId="0" fontId="7" fillId="5" borderId="15" xfId="2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/>
    </xf>
    <xf numFmtId="0" fontId="4" fillId="5" borderId="25" xfId="0" applyFont="1" applyFill="1" applyBorder="1"/>
    <xf numFmtId="0" fontId="4" fillId="5" borderId="15" xfId="0" applyFont="1" applyFill="1" applyBorder="1"/>
    <xf numFmtId="0" fontId="4" fillId="5" borderId="19" xfId="0" applyFont="1" applyFill="1" applyBorder="1" applyAlignment="1">
      <alignment horizontal="center"/>
    </xf>
    <xf numFmtId="0" fontId="7" fillId="5" borderId="19" xfId="2" applyFont="1" applyFill="1" applyBorder="1" applyAlignment="1">
      <alignment horizontal="center" vertical="center" wrapText="1"/>
    </xf>
    <xf numFmtId="1" fontId="7" fillId="5" borderId="19" xfId="2" applyNumberFormat="1" applyFont="1" applyFill="1" applyBorder="1" applyAlignment="1">
      <alignment horizontal="center" vertical="center" wrapText="1"/>
    </xf>
    <xf numFmtId="0" fontId="4" fillId="5" borderId="24" xfId="0" applyFont="1" applyFill="1" applyBorder="1"/>
    <xf numFmtId="0" fontId="4" fillId="5" borderId="21" xfId="0" applyFont="1" applyFill="1" applyBorder="1" applyAlignment="1">
      <alignment horizontal="center"/>
    </xf>
    <xf numFmtId="0" fontId="7" fillId="5" borderId="21" xfId="2" applyFont="1" applyFill="1" applyBorder="1" applyAlignment="1">
      <alignment horizontal="center" vertical="center" wrapText="1"/>
    </xf>
    <xf numFmtId="1" fontId="7" fillId="5" borderId="21" xfId="2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0" fontId="4" fillId="5" borderId="0" xfId="0" applyFont="1" applyFill="1" applyAlignment="1">
      <alignment horizontal="center"/>
    </xf>
    <xf numFmtId="0" fontId="4" fillId="8" borderId="13" xfId="0" applyFont="1" applyFill="1" applyBorder="1"/>
    <xf numFmtId="0" fontId="5" fillId="8" borderId="34" xfId="0" applyFont="1" applyFill="1" applyBorder="1" applyAlignment="1">
      <alignment horizontal="center"/>
    </xf>
    <xf numFmtId="1" fontId="4" fillId="5" borderId="35" xfId="0" applyNumberFormat="1" applyFont="1" applyFill="1" applyBorder="1" applyAlignment="1">
      <alignment horizontal="center" vertical="center"/>
    </xf>
    <xf numFmtId="0" fontId="2" fillId="5" borderId="21" xfId="0" applyFont="1" applyFill="1" applyBorder="1"/>
    <xf numFmtId="0" fontId="2" fillId="5" borderId="21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0" fillId="5" borderId="0" xfId="0" applyFill="1"/>
    <xf numFmtId="0" fontId="4" fillId="5" borderId="36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4" fillId="5" borderId="36" xfId="0" applyFont="1" applyFill="1" applyBorder="1" applyAlignment="1">
      <alignment horizontal="center"/>
    </xf>
    <xf numFmtId="0" fontId="2" fillId="10" borderId="36" xfId="0" applyFont="1" applyFill="1" applyBorder="1" applyAlignment="1">
      <alignment horizontal="center"/>
    </xf>
    <xf numFmtId="0" fontId="4" fillId="5" borderId="36" xfId="0" applyFont="1" applyFill="1" applyBorder="1" applyAlignment="1">
      <alignment horizontal="left"/>
    </xf>
    <xf numFmtId="1" fontId="4" fillId="5" borderId="16" xfId="0" applyNumberFormat="1" applyFont="1" applyFill="1" applyBorder="1" applyAlignment="1">
      <alignment horizontal="center" vertical="center"/>
    </xf>
    <xf numFmtId="0" fontId="7" fillId="5" borderId="14" xfId="2" applyFont="1" applyFill="1" applyBorder="1" applyAlignment="1">
      <alignment horizontal="right" vertical="center" wrapText="1"/>
    </xf>
    <xf numFmtId="0" fontId="7" fillId="5" borderId="12" xfId="2" applyFont="1" applyFill="1" applyBorder="1" applyAlignment="1">
      <alignment horizontal="center" vertical="center" wrapText="1"/>
    </xf>
    <xf numFmtId="0" fontId="7" fillId="5" borderId="12" xfId="2" applyFont="1" applyFill="1" applyBorder="1" applyAlignment="1">
      <alignment horizontal="right" vertical="center" wrapText="1"/>
    </xf>
    <xf numFmtId="0" fontId="4" fillId="5" borderId="12" xfId="0" applyFont="1" applyFill="1" applyBorder="1" applyAlignment="1">
      <alignment horizontal="center"/>
    </xf>
    <xf numFmtId="0" fontId="7" fillId="5" borderId="17" xfId="2" applyFont="1" applyFill="1" applyBorder="1" applyAlignment="1">
      <alignment horizontal="left" vertical="center" wrapText="1"/>
    </xf>
    <xf numFmtId="0" fontId="4" fillId="5" borderId="17" xfId="0" applyFont="1" applyFill="1" applyBorder="1"/>
    <xf numFmtId="0" fontId="4" fillId="5" borderId="18" xfId="0" applyFont="1" applyFill="1" applyBorder="1"/>
    <xf numFmtId="0" fontId="7" fillId="5" borderId="19" xfId="2" applyFont="1" applyFill="1" applyBorder="1" applyAlignment="1">
      <alignment horizontal="right" vertical="center" wrapText="1"/>
    </xf>
    <xf numFmtId="0" fontId="4" fillId="5" borderId="20" xfId="0" applyFont="1" applyFill="1" applyBorder="1"/>
    <xf numFmtId="0" fontId="4" fillId="5" borderId="21" xfId="0" applyFont="1" applyFill="1" applyBorder="1"/>
    <xf numFmtId="0" fontId="7" fillId="5" borderId="21" xfId="2" applyFont="1" applyFill="1" applyBorder="1" applyAlignment="1">
      <alignment horizontal="right" vertical="center" wrapText="1"/>
    </xf>
    <xf numFmtId="0" fontId="4" fillId="5" borderId="12" xfId="0" applyFont="1" applyFill="1" applyBorder="1"/>
    <xf numFmtId="0" fontId="8" fillId="5" borderId="22" xfId="0" applyFont="1" applyFill="1" applyBorder="1"/>
    <xf numFmtId="0" fontId="9" fillId="5" borderId="21" xfId="0" applyFont="1" applyFill="1" applyBorder="1" applyAlignment="1">
      <alignment horizontal="center"/>
    </xf>
    <xf numFmtId="0" fontId="9" fillId="5" borderId="21" xfId="2" applyFont="1" applyFill="1" applyBorder="1" applyAlignment="1">
      <alignment horizontal="right" vertical="center" wrapText="1"/>
    </xf>
    <xf numFmtId="0" fontId="9" fillId="5" borderId="23" xfId="2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vertical="top" wrapText="1"/>
    </xf>
    <xf numFmtId="49" fontId="10" fillId="5" borderId="14" xfId="0" applyNumberFormat="1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horizontal="right" vertical="top" wrapText="1"/>
    </xf>
    <xf numFmtId="1" fontId="10" fillId="5" borderId="14" xfId="0" applyNumberFormat="1" applyFont="1" applyFill="1" applyBorder="1" applyAlignment="1">
      <alignment horizontal="center" vertical="top" wrapText="1"/>
    </xf>
    <xf numFmtId="0" fontId="7" fillId="5" borderId="15" xfId="3" applyFont="1" applyFill="1" applyBorder="1" applyAlignment="1">
      <alignment horizontal="left" wrapText="1"/>
    </xf>
    <xf numFmtId="49" fontId="10" fillId="5" borderId="14" xfId="0" applyNumberFormat="1" applyFont="1" applyFill="1" applyBorder="1" applyAlignment="1">
      <alignment horizontal="center" vertical="top" wrapText="1"/>
    </xf>
    <xf numFmtId="49" fontId="7" fillId="5" borderId="14" xfId="2" applyNumberFormat="1" applyFont="1" applyFill="1" applyBorder="1" applyAlignment="1">
      <alignment horizontal="center" vertical="center" wrapText="1"/>
    </xf>
    <xf numFmtId="49" fontId="10" fillId="5" borderId="14" xfId="0" applyNumberFormat="1" applyFont="1" applyFill="1" applyBorder="1" applyAlignment="1">
      <alignment horizontal="center"/>
    </xf>
    <xf numFmtId="0" fontId="10" fillId="5" borderId="14" xfId="0" applyFont="1" applyFill="1" applyBorder="1" applyAlignment="1">
      <alignment horizontal="right"/>
    </xf>
    <xf numFmtId="49" fontId="7" fillId="5" borderId="18" xfId="2" applyNumberFormat="1" applyFont="1" applyFill="1" applyBorder="1" applyAlignment="1">
      <alignment horizontal="center" vertical="center" wrapText="1"/>
    </xf>
    <xf numFmtId="49" fontId="10" fillId="5" borderId="18" xfId="0" applyNumberFormat="1" applyFont="1" applyFill="1" applyBorder="1" applyAlignment="1">
      <alignment horizontal="right" vertical="top" wrapText="1"/>
    </xf>
    <xf numFmtId="0" fontId="10" fillId="5" borderId="18" xfId="0" applyFont="1" applyFill="1" applyBorder="1" applyAlignment="1">
      <alignment horizontal="right" vertical="top" wrapText="1"/>
    </xf>
    <xf numFmtId="1" fontId="10" fillId="5" borderId="18" xfId="0" applyNumberFormat="1" applyFont="1" applyFill="1" applyBorder="1" applyAlignment="1">
      <alignment horizontal="center" vertical="top" wrapText="1"/>
    </xf>
    <xf numFmtId="0" fontId="7" fillId="5" borderId="24" xfId="3" applyFont="1" applyFill="1" applyBorder="1" applyAlignment="1">
      <alignment horizontal="left" wrapText="1"/>
    </xf>
    <xf numFmtId="49" fontId="10" fillId="5" borderId="21" xfId="0" applyNumberFormat="1" applyFont="1" applyFill="1" applyBorder="1" applyAlignment="1">
      <alignment horizontal="center" vertical="top" wrapText="1"/>
    </xf>
    <xf numFmtId="49" fontId="10" fillId="5" borderId="21" xfId="0" applyNumberFormat="1" applyFont="1" applyFill="1" applyBorder="1" applyAlignment="1">
      <alignment horizontal="right" vertical="top" wrapText="1"/>
    </xf>
    <xf numFmtId="0" fontId="10" fillId="5" borderId="21" xfId="0" applyFont="1" applyFill="1" applyBorder="1" applyAlignment="1">
      <alignment horizontal="right" vertical="top" wrapText="1"/>
    </xf>
    <xf numFmtId="1" fontId="10" fillId="5" borderId="21" xfId="0" applyNumberFormat="1" applyFont="1" applyFill="1" applyBorder="1" applyAlignment="1">
      <alignment horizontal="center" vertical="top" wrapText="1"/>
    </xf>
    <xf numFmtId="0" fontId="7" fillId="5" borderId="25" xfId="3" applyFont="1" applyFill="1" applyBorder="1" applyAlignment="1">
      <alignment horizontal="left" wrapText="1"/>
    </xf>
    <xf numFmtId="49" fontId="7" fillId="5" borderId="21" xfId="2" applyNumberFormat="1" applyFont="1" applyFill="1" applyBorder="1" applyAlignment="1">
      <alignment horizontal="center" vertical="center" wrapText="1"/>
    </xf>
    <xf numFmtId="49" fontId="10" fillId="5" borderId="14" xfId="0" applyNumberFormat="1" applyFont="1" applyFill="1" applyBorder="1" applyAlignment="1">
      <alignment horizontal="right"/>
    </xf>
    <xf numFmtId="49" fontId="10" fillId="5" borderId="21" xfId="0" applyNumberFormat="1" applyFont="1" applyFill="1" applyBorder="1" applyAlignment="1">
      <alignment horizontal="center"/>
    </xf>
    <xf numFmtId="49" fontId="10" fillId="5" borderId="21" xfId="0" applyNumberFormat="1" applyFont="1" applyFill="1" applyBorder="1" applyAlignment="1">
      <alignment horizontal="right"/>
    </xf>
    <xf numFmtId="0" fontId="10" fillId="5" borderId="21" xfId="0" applyFont="1" applyFill="1" applyBorder="1" applyAlignment="1">
      <alignment horizontal="right"/>
    </xf>
    <xf numFmtId="0" fontId="4" fillId="5" borderId="21" xfId="0" applyFont="1" applyFill="1" applyBorder="1" applyAlignment="1">
      <alignment vertical="center"/>
    </xf>
    <xf numFmtId="49" fontId="10" fillId="5" borderId="26" xfId="0" applyNumberFormat="1" applyFont="1" applyFill="1" applyBorder="1" applyAlignment="1">
      <alignment horizontal="right" vertical="top" wrapText="1"/>
    </xf>
    <xf numFmtId="49" fontId="10" fillId="5" borderId="26" xfId="0" applyNumberFormat="1" applyFont="1" applyFill="1" applyBorder="1" applyAlignment="1">
      <alignment horizontal="right"/>
    </xf>
    <xf numFmtId="49" fontId="10" fillId="5" borderId="27" xfId="0" applyNumberFormat="1" applyFont="1" applyFill="1" applyBorder="1" applyAlignment="1">
      <alignment horizontal="right"/>
    </xf>
    <xf numFmtId="0" fontId="10" fillId="5" borderId="28" xfId="0" applyFont="1" applyFill="1" applyBorder="1" applyAlignment="1">
      <alignment horizontal="right"/>
    </xf>
    <xf numFmtId="1" fontId="10" fillId="5" borderId="28" xfId="0" applyNumberFormat="1" applyFont="1" applyFill="1" applyBorder="1" applyAlignment="1">
      <alignment horizontal="center" vertical="top" wrapText="1"/>
    </xf>
    <xf numFmtId="0" fontId="7" fillId="5" borderId="20" xfId="3" applyFont="1" applyFill="1" applyBorder="1" applyAlignment="1">
      <alignment horizontal="left" wrapText="1"/>
    </xf>
    <xf numFmtId="0" fontId="10" fillId="5" borderId="18" xfId="0" applyFont="1" applyFill="1" applyBorder="1" applyAlignment="1">
      <alignment vertical="top" wrapText="1"/>
    </xf>
    <xf numFmtId="0" fontId="10" fillId="5" borderId="21" xfId="0" applyFont="1" applyFill="1" applyBorder="1" applyAlignment="1">
      <alignment vertical="top" wrapText="1"/>
    </xf>
    <xf numFmtId="0" fontId="7" fillId="5" borderId="28" xfId="2" applyFont="1" applyFill="1" applyBorder="1" applyAlignment="1">
      <alignment horizontal="center" vertical="center" wrapText="1"/>
    </xf>
    <xf numFmtId="49" fontId="10" fillId="5" borderId="28" xfId="0" applyNumberFormat="1" applyFont="1" applyFill="1" applyBorder="1" applyAlignment="1">
      <alignment horizontal="right" vertical="top" wrapText="1"/>
    </xf>
    <xf numFmtId="0" fontId="10" fillId="5" borderId="28" xfId="0" applyFont="1" applyFill="1" applyBorder="1" applyAlignment="1">
      <alignment horizontal="right" vertical="top" wrapText="1"/>
    </xf>
    <xf numFmtId="49" fontId="7" fillId="5" borderId="28" xfId="2" applyNumberFormat="1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vertical="top" wrapText="1"/>
    </xf>
    <xf numFmtId="0" fontId="10" fillId="5" borderId="14" xfId="0" applyFont="1" applyFill="1" applyBorder="1"/>
    <xf numFmtId="0" fontId="10" fillId="5" borderId="29" xfId="0" applyFont="1" applyFill="1" applyBorder="1" applyAlignment="1">
      <alignment vertical="top" wrapText="1"/>
    </xf>
    <xf numFmtId="49" fontId="10" fillId="5" borderId="28" xfId="0" applyNumberFormat="1" applyFont="1" applyFill="1" applyBorder="1" applyAlignment="1">
      <alignment horizontal="center"/>
    </xf>
    <xf numFmtId="49" fontId="10" fillId="5" borderId="28" xfId="0" applyNumberFormat="1" applyFont="1" applyFill="1" applyBorder="1" applyAlignment="1">
      <alignment horizontal="right"/>
    </xf>
    <xf numFmtId="0" fontId="10" fillId="5" borderId="28" xfId="0" applyFont="1" applyFill="1" applyBorder="1"/>
    <xf numFmtId="0" fontId="10" fillId="5" borderId="21" xfId="0" applyFont="1" applyFill="1" applyBorder="1"/>
    <xf numFmtId="0" fontId="11" fillId="5" borderId="15" xfId="0" applyFont="1" applyFill="1" applyBorder="1"/>
    <xf numFmtId="0" fontId="11" fillId="5" borderId="15" xfId="0" applyFont="1" applyFill="1" applyBorder="1" applyAlignment="1">
      <alignment horizontal="left"/>
    </xf>
    <xf numFmtId="0" fontId="4" fillId="5" borderId="14" xfId="0" applyFont="1" applyFill="1" applyBorder="1" applyAlignment="1">
      <alignment horizontal="right"/>
    </xf>
    <xf numFmtId="0" fontId="9" fillId="5" borderId="14" xfId="0" applyFont="1" applyFill="1" applyBorder="1" applyAlignment="1">
      <alignment horizontal="right"/>
    </xf>
    <xf numFmtId="1" fontId="12" fillId="5" borderId="14" xfId="0" applyNumberFormat="1" applyFont="1" applyFill="1" applyBorder="1" applyAlignment="1">
      <alignment horizontal="center" vertical="top" wrapText="1"/>
    </xf>
    <xf numFmtId="0" fontId="9" fillId="5" borderId="15" xfId="0" applyFont="1" applyFill="1" applyBorder="1" applyAlignment="1">
      <alignment horizontal="left"/>
    </xf>
    <xf numFmtId="0" fontId="9" fillId="5" borderId="21" xfId="0" applyFont="1" applyFill="1" applyBorder="1" applyAlignment="1">
      <alignment horizontal="right"/>
    </xf>
    <xf numFmtId="1" fontId="12" fillId="5" borderId="21" xfId="0" applyNumberFormat="1" applyFont="1" applyFill="1" applyBorder="1" applyAlignment="1">
      <alignment horizontal="center" vertical="top" wrapText="1"/>
    </xf>
    <xf numFmtId="0" fontId="4" fillId="5" borderId="30" xfId="0" applyFont="1" applyFill="1" applyBorder="1"/>
    <xf numFmtId="0" fontId="4" fillId="5" borderId="31" xfId="0" applyFont="1" applyFill="1" applyBorder="1" applyAlignment="1">
      <alignment horizontal="center"/>
    </xf>
    <xf numFmtId="0" fontId="4" fillId="5" borderId="32" xfId="0" applyFont="1" applyFill="1" applyBorder="1" applyAlignment="1">
      <alignment horizontal="center"/>
    </xf>
    <xf numFmtId="0" fontId="4" fillId="5" borderId="33" xfId="0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8" xfId="0" applyFont="1" applyFill="1" applyBorder="1" applyAlignment="1">
      <alignment horizontal="center"/>
    </xf>
    <xf numFmtId="0" fontId="13" fillId="5" borderId="20" xfId="0" applyFont="1" applyFill="1" applyBorder="1"/>
    <xf numFmtId="0" fontId="13" fillId="5" borderId="15" xfId="0" applyFont="1" applyFill="1" applyBorder="1"/>
    <xf numFmtId="0" fontId="13" fillId="5" borderId="24" xfId="0" applyFont="1" applyFill="1" applyBorder="1"/>
    <xf numFmtId="0" fontId="14" fillId="5" borderId="21" xfId="0" applyFont="1" applyFill="1" applyBorder="1"/>
    <xf numFmtId="0" fontId="10" fillId="3" borderId="21" xfId="1" applyFont="1" applyFill="1" applyBorder="1" applyAlignment="1">
      <alignment horizontal="center"/>
    </xf>
    <xf numFmtId="0" fontId="14" fillId="5" borderId="21" xfId="0" applyFont="1" applyFill="1" applyBorder="1" applyAlignment="1">
      <alignment horizontal="center"/>
    </xf>
    <xf numFmtId="0" fontId="10" fillId="3" borderId="21" xfId="1" applyFont="1" applyFill="1" applyBorder="1"/>
    <xf numFmtId="0" fontId="15" fillId="3" borderId="21" xfId="1" applyFont="1" applyFill="1" applyBorder="1" applyAlignment="1">
      <alignment horizontal="center"/>
    </xf>
    <xf numFmtId="0" fontId="7" fillId="5" borderId="25" xfId="2" applyFont="1" applyFill="1" applyBorder="1" applyAlignment="1">
      <alignment horizontal="left" vertical="center" wrapText="1"/>
    </xf>
    <xf numFmtId="49" fontId="10" fillId="5" borderId="0" xfId="0" applyNumberFormat="1" applyFont="1" applyFill="1" applyAlignment="1">
      <alignment horizontal="center" vertical="top" wrapText="1"/>
    </xf>
    <xf numFmtId="0" fontId="7" fillId="5" borderId="38" xfId="3" applyFont="1" applyFill="1" applyBorder="1" applyAlignment="1">
      <alignment horizontal="left" wrapText="1"/>
    </xf>
    <xf numFmtId="0" fontId="10" fillId="5" borderId="0" xfId="0" applyFont="1" applyFill="1" applyAlignment="1">
      <alignment vertical="top" wrapText="1"/>
    </xf>
    <xf numFmtId="0" fontId="9" fillId="5" borderId="38" xfId="0" applyFont="1" applyFill="1" applyBorder="1" applyAlignment="1">
      <alignment horizontal="left"/>
    </xf>
    <xf numFmtId="0" fontId="10" fillId="5" borderId="25" xfId="0" applyFont="1" applyFill="1" applyBorder="1"/>
    <xf numFmtId="0" fontId="10" fillId="3" borderId="25" xfId="1" applyFont="1" applyFill="1" applyBorder="1"/>
    <xf numFmtId="0" fontId="4" fillId="5" borderId="11" xfId="0" applyFont="1" applyFill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/>
    </xf>
    <xf numFmtId="0" fontId="0" fillId="5" borderId="45" xfId="0" applyFill="1" applyBorder="1"/>
    <xf numFmtId="1" fontId="4" fillId="5" borderId="39" xfId="0" applyNumberFormat="1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9" borderId="46" xfId="0" applyFont="1" applyFill="1" applyBorder="1"/>
    <xf numFmtId="0" fontId="2" fillId="9" borderId="47" xfId="0" applyFont="1" applyFill="1" applyBorder="1" applyAlignment="1">
      <alignment horizontal="center"/>
    </xf>
    <xf numFmtId="0" fontId="2" fillId="9" borderId="47" xfId="0" applyFont="1" applyFill="1" applyBorder="1"/>
    <xf numFmtId="0" fontId="5" fillId="9" borderId="47" xfId="0" applyFont="1" applyFill="1" applyBorder="1" applyAlignment="1">
      <alignment horizontal="center"/>
    </xf>
    <xf numFmtId="0" fontId="2" fillId="9" borderId="48" xfId="0" applyFont="1" applyFill="1" applyBorder="1"/>
    <xf numFmtId="1" fontId="4" fillId="5" borderId="49" xfId="0" applyNumberFormat="1" applyFont="1" applyFill="1" applyBorder="1" applyAlignment="1">
      <alignment horizontal="center" vertical="center"/>
    </xf>
    <xf numFmtId="0" fontId="2" fillId="5" borderId="46" xfId="0" applyFont="1" applyFill="1" applyBorder="1"/>
    <xf numFmtId="0" fontId="2" fillId="5" borderId="47" xfId="0" applyFont="1" applyFill="1" applyBorder="1" applyAlignment="1">
      <alignment horizontal="center"/>
    </xf>
    <xf numFmtId="0" fontId="2" fillId="5" borderId="47" xfId="0" applyFont="1" applyFill="1" applyBorder="1"/>
    <xf numFmtId="0" fontId="2" fillId="5" borderId="48" xfId="0" applyFont="1" applyFill="1" applyBorder="1"/>
    <xf numFmtId="0" fontId="5" fillId="8" borderId="46" xfId="0" applyFont="1" applyFill="1" applyBorder="1"/>
    <xf numFmtId="0" fontId="5" fillId="8" borderId="47" xfId="0" applyFont="1" applyFill="1" applyBorder="1" applyAlignment="1">
      <alignment horizontal="center"/>
    </xf>
    <xf numFmtId="0" fontId="5" fillId="8" borderId="47" xfId="0" applyFont="1" applyFill="1" applyBorder="1"/>
    <xf numFmtId="0" fontId="5" fillId="8" borderId="48" xfId="0" applyFont="1" applyFill="1" applyBorder="1"/>
    <xf numFmtId="0" fontId="8" fillId="5" borderId="50" xfId="0" applyFont="1" applyFill="1" applyBorder="1"/>
    <xf numFmtId="0" fontId="9" fillId="5" borderId="28" xfId="0" applyFont="1" applyFill="1" applyBorder="1" applyAlignment="1">
      <alignment horizontal="center"/>
    </xf>
    <xf numFmtId="0" fontId="9" fillId="5" borderId="28" xfId="2" applyFont="1" applyFill="1" applyBorder="1" applyAlignment="1">
      <alignment horizontal="right" vertical="center" wrapText="1"/>
    </xf>
    <xf numFmtId="0" fontId="9" fillId="5" borderId="51" xfId="2" applyFont="1" applyFill="1" applyBorder="1" applyAlignment="1">
      <alignment horizontal="left" vertical="center" wrapText="1"/>
    </xf>
    <xf numFmtId="1" fontId="4" fillId="5" borderId="52" xfId="0" applyNumberFormat="1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vertical="top" wrapText="1"/>
    </xf>
    <xf numFmtId="49" fontId="10" fillId="5" borderId="12" xfId="0" applyNumberFormat="1" applyFont="1" applyFill="1" applyBorder="1" applyAlignment="1">
      <alignment horizontal="right" vertical="top" wrapText="1"/>
    </xf>
    <xf numFmtId="0" fontId="10" fillId="5" borderId="12" xfId="0" applyFont="1" applyFill="1" applyBorder="1" applyAlignment="1">
      <alignment horizontal="right" vertical="top" wrapText="1"/>
    </xf>
    <xf numFmtId="1" fontId="10" fillId="5" borderId="12" xfId="0" applyNumberFormat="1" applyFont="1" applyFill="1" applyBorder="1" applyAlignment="1">
      <alignment horizontal="center" vertical="top" wrapText="1"/>
    </xf>
    <xf numFmtId="0" fontId="7" fillId="5" borderId="13" xfId="3" applyFont="1" applyFill="1" applyBorder="1" applyAlignment="1">
      <alignment horizontal="left" wrapText="1"/>
    </xf>
    <xf numFmtId="1" fontId="4" fillId="7" borderId="52" xfId="0" applyNumberFormat="1" applyFont="1" applyFill="1" applyBorder="1" applyAlignment="1">
      <alignment horizontal="center" vertical="center"/>
    </xf>
    <xf numFmtId="0" fontId="2" fillId="8" borderId="47" xfId="0" applyFont="1" applyFill="1" applyBorder="1"/>
    <xf numFmtId="0" fontId="2" fillId="8" borderId="47" xfId="0" applyFont="1" applyFill="1" applyBorder="1" applyAlignment="1">
      <alignment horizontal="center"/>
    </xf>
    <xf numFmtId="0" fontId="5" fillId="8" borderId="47" xfId="0" applyFont="1" applyFill="1" applyBorder="1" applyAlignment="1">
      <alignment horizontal="right"/>
    </xf>
    <xf numFmtId="0" fontId="2" fillId="8" borderId="48" xfId="0" applyFont="1" applyFill="1" applyBorder="1"/>
    <xf numFmtId="0" fontId="11" fillId="5" borderId="14" xfId="0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right"/>
    </xf>
    <xf numFmtId="1" fontId="2" fillId="5" borderId="47" xfId="0" applyNumberFormat="1" applyFont="1" applyFill="1" applyBorder="1" applyAlignment="1">
      <alignment horizontal="center"/>
    </xf>
    <xf numFmtId="1" fontId="7" fillId="5" borderId="12" xfId="2" applyNumberFormat="1" applyFont="1" applyFill="1" applyBorder="1" applyAlignment="1">
      <alignment horizontal="center" vertical="center" wrapText="1"/>
    </xf>
    <xf numFmtId="0" fontId="7" fillId="5" borderId="13" xfId="2" applyFont="1" applyFill="1" applyBorder="1" applyAlignment="1">
      <alignment horizontal="left" vertical="center" wrapText="1"/>
    </xf>
    <xf numFmtId="0" fontId="2" fillId="8" borderId="46" xfId="0" applyFont="1" applyFill="1" applyBorder="1"/>
    <xf numFmtId="0" fontId="7" fillId="5" borderId="18" xfId="2" applyFont="1" applyFill="1" applyBorder="1" applyAlignment="1">
      <alignment horizontal="center" vertical="center" wrapText="1"/>
    </xf>
    <xf numFmtId="1" fontId="7" fillId="5" borderId="18" xfId="2" applyNumberFormat="1" applyFont="1" applyFill="1" applyBorder="1" applyAlignment="1">
      <alignment horizontal="center" vertical="center" wrapText="1"/>
    </xf>
    <xf numFmtId="0" fontId="7" fillId="5" borderId="24" xfId="2" applyFont="1" applyFill="1" applyBorder="1" applyAlignment="1">
      <alignment horizontal="left" vertical="center" wrapText="1"/>
    </xf>
    <xf numFmtId="0" fontId="4" fillId="5" borderId="53" xfId="0" applyFont="1" applyFill="1" applyBorder="1"/>
    <xf numFmtId="0" fontId="4" fillId="5" borderId="28" xfId="0" applyFont="1" applyFill="1" applyBorder="1" applyAlignment="1">
      <alignment horizontal="center"/>
    </xf>
    <xf numFmtId="1" fontId="7" fillId="5" borderId="28" xfId="2" applyNumberFormat="1" applyFont="1" applyFill="1" applyBorder="1" applyAlignment="1">
      <alignment horizontal="center" vertical="center" wrapText="1"/>
    </xf>
    <xf numFmtId="0" fontId="4" fillId="5" borderId="38" xfId="0" applyFont="1" applyFill="1" applyBorder="1"/>
    <xf numFmtId="0" fontId="4" fillId="8" borderId="47" xfId="0" applyFont="1" applyFill="1" applyBorder="1" applyAlignment="1">
      <alignment horizontal="center"/>
    </xf>
    <xf numFmtId="0" fontId="4" fillId="8" borderId="47" xfId="0" applyFont="1" applyFill="1" applyBorder="1"/>
    <xf numFmtId="0" fontId="4" fillId="8" borderId="48" xfId="0" applyFont="1" applyFill="1" applyBorder="1"/>
    <xf numFmtId="0" fontId="5" fillId="7" borderId="37" xfId="0" applyFont="1" applyFill="1" applyBorder="1" applyAlignment="1">
      <alignment horizontal="left"/>
    </xf>
    <xf numFmtId="0" fontId="4" fillId="5" borderId="37" xfId="0" applyFont="1" applyFill="1" applyBorder="1" applyAlignment="1">
      <alignment horizontal="center"/>
    </xf>
    <xf numFmtId="0" fontId="4" fillId="5" borderId="37" xfId="0" applyFont="1" applyFill="1" applyBorder="1"/>
    <xf numFmtId="1" fontId="5" fillId="5" borderId="47" xfId="0" applyNumberFormat="1" applyFont="1" applyFill="1" applyBorder="1" applyAlignment="1">
      <alignment horizontal="center"/>
    </xf>
    <xf numFmtId="0" fontId="13" fillId="5" borderId="48" xfId="0" applyFont="1" applyFill="1" applyBorder="1"/>
    <xf numFmtId="0" fontId="2" fillId="5" borderId="37" xfId="0" applyFont="1" applyFill="1" applyBorder="1"/>
    <xf numFmtId="0" fontId="2" fillId="5" borderId="37" xfId="0" applyFont="1" applyFill="1" applyBorder="1" applyAlignment="1">
      <alignment horizontal="center"/>
    </xf>
    <xf numFmtId="0" fontId="5" fillId="5" borderId="57" xfId="0" applyFont="1" applyFill="1" applyBorder="1" applyAlignment="1">
      <alignment horizontal="center"/>
    </xf>
    <xf numFmtId="0" fontId="4" fillId="5" borderId="58" xfId="0" applyFont="1" applyFill="1" applyBorder="1"/>
    <xf numFmtId="0" fontId="4" fillId="7" borderId="52" xfId="0" applyFont="1" applyFill="1" applyBorder="1" applyAlignment="1">
      <alignment horizontal="center"/>
    </xf>
    <xf numFmtId="0" fontId="5" fillId="7" borderId="55" xfId="0" applyFont="1" applyFill="1" applyBorder="1"/>
    <xf numFmtId="0" fontId="5" fillId="7" borderId="55" xfId="0" applyFont="1" applyFill="1" applyBorder="1" applyAlignment="1">
      <alignment horizontal="center"/>
    </xf>
    <xf numFmtId="0" fontId="4" fillId="7" borderId="57" xfId="0" applyFont="1" applyFill="1" applyBorder="1" applyAlignment="1">
      <alignment horizontal="center"/>
    </xf>
    <xf numFmtId="0" fontId="4" fillId="7" borderId="57" xfId="0" applyFont="1" applyFill="1" applyBorder="1"/>
    <xf numFmtId="0" fontId="5" fillId="7" borderId="57" xfId="0" applyFont="1" applyFill="1" applyBorder="1" applyAlignment="1">
      <alignment horizontal="center"/>
    </xf>
    <xf numFmtId="0" fontId="4" fillId="7" borderId="58" xfId="0" applyFont="1" applyFill="1" applyBorder="1"/>
    <xf numFmtId="0" fontId="2" fillId="5" borderId="28" xfId="0" applyFont="1" applyFill="1" applyBorder="1"/>
    <xf numFmtId="0" fontId="10" fillId="3" borderId="28" xfId="1" applyFont="1" applyFill="1" applyBorder="1"/>
    <xf numFmtId="0" fontId="2" fillId="5" borderId="28" xfId="0" applyFont="1" applyFill="1" applyBorder="1" applyAlignment="1">
      <alignment horizontal="center"/>
    </xf>
    <xf numFmtId="0" fontId="15" fillId="3" borderId="28" xfId="1" applyFont="1" applyFill="1" applyBorder="1" applyAlignment="1">
      <alignment horizontal="center"/>
    </xf>
    <xf numFmtId="0" fontId="10" fillId="3" borderId="38" xfId="1" applyFont="1" applyFill="1" applyBorder="1"/>
    <xf numFmtId="0" fontId="4" fillId="5" borderId="52" xfId="0" applyFont="1" applyFill="1" applyBorder="1" applyAlignment="1">
      <alignment horizontal="center" vertical="center"/>
    </xf>
    <xf numFmtId="1" fontId="13" fillId="7" borderId="52" xfId="0" applyNumberFormat="1" applyFont="1" applyFill="1" applyBorder="1" applyAlignment="1">
      <alignment horizontal="center" vertical="center"/>
    </xf>
    <xf numFmtId="0" fontId="13" fillId="8" borderId="47" xfId="0" applyFont="1" applyFill="1" applyBorder="1" applyAlignment="1">
      <alignment horizontal="center"/>
    </xf>
    <xf numFmtId="0" fontId="13" fillId="8" borderId="47" xfId="0" applyFont="1" applyFill="1" applyBorder="1"/>
    <xf numFmtId="0" fontId="13" fillId="8" borderId="48" xfId="0" applyFont="1" applyFill="1" applyBorder="1"/>
    <xf numFmtId="0" fontId="13" fillId="5" borderId="37" xfId="0" applyFont="1" applyFill="1" applyBorder="1" applyAlignment="1">
      <alignment horizontal="center"/>
    </xf>
    <xf numFmtId="1" fontId="4" fillId="7" borderId="60" xfId="0" applyNumberFormat="1" applyFont="1" applyFill="1" applyBorder="1" applyAlignment="1">
      <alignment horizontal="center" vertical="center"/>
    </xf>
    <xf numFmtId="0" fontId="2" fillId="7" borderId="57" xfId="0" applyFont="1" applyFill="1" applyBorder="1" applyAlignment="1">
      <alignment horizontal="left"/>
    </xf>
    <xf numFmtId="0" fontId="2" fillId="7" borderId="58" xfId="0" applyFont="1" applyFill="1" applyBorder="1" applyAlignment="1">
      <alignment horizontal="left"/>
    </xf>
    <xf numFmtId="0" fontId="13" fillId="5" borderId="28" xfId="0" applyFont="1" applyFill="1" applyBorder="1" applyAlignment="1">
      <alignment horizontal="center"/>
    </xf>
    <xf numFmtId="0" fontId="4" fillId="5" borderId="60" xfId="0" applyFont="1" applyFill="1" applyBorder="1" applyAlignment="1">
      <alignment horizontal="center" vertical="center"/>
    </xf>
    <xf numFmtId="0" fontId="5" fillId="5" borderId="59" xfId="0" applyFont="1" applyFill="1" applyBorder="1" applyAlignment="1">
      <alignment horizontal="center"/>
    </xf>
    <xf numFmtId="0" fontId="0" fillId="5" borderId="61" xfId="0" applyFill="1" applyBorder="1"/>
    <xf numFmtId="0" fontId="4" fillId="7" borderId="60" xfId="0" applyFont="1" applyFill="1" applyBorder="1" applyAlignment="1">
      <alignment horizontal="center" vertical="center"/>
    </xf>
    <xf numFmtId="0" fontId="2" fillId="7" borderId="54" xfId="0" applyFont="1" applyFill="1" applyBorder="1"/>
    <xf numFmtId="0" fontId="16" fillId="7" borderId="57" xfId="0" applyFont="1" applyFill="1" applyBorder="1"/>
    <xf numFmtId="0" fontId="2" fillId="7" borderId="57" xfId="0" applyFont="1" applyFill="1" applyBorder="1" applyAlignment="1">
      <alignment horizontal="center"/>
    </xf>
    <xf numFmtId="0" fontId="2" fillId="7" borderId="57" xfId="0" applyFont="1" applyFill="1" applyBorder="1"/>
    <xf numFmtId="0" fontId="0" fillId="7" borderId="61" xfId="0" applyFill="1" applyBorder="1"/>
    <xf numFmtId="0" fontId="4" fillId="5" borderId="16" xfId="0" applyFont="1" applyFill="1" applyBorder="1" applyAlignment="1">
      <alignment horizontal="center" vertical="center"/>
    </xf>
    <xf numFmtId="0" fontId="13" fillId="5" borderId="37" xfId="0" applyFont="1" applyFill="1" applyBorder="1"/>
    <xf numFmtId="0" fontId="13" fillId="5" borderId="21" xfId="0" applyFont="1" applyFill="1" applyBorder="1"/>
    <xf numFmtId="0" fontId="12" fillId="5" borderId="53" xfId="0" applyFont="1" applyFill="1" applyBorder="1"/>
    <xf numFmtId="0" fontId="12" fillId="5" borderId="25" xfId="0" applyFont="1" applyFill="1" applyBorder="1"/>
    <xf numFmtId="0" fontId="12" fillId="5" borderId="38" xfId="0" applyFont="1" applyFill="1" applyBorder="1"/>
    <xf numFmtId="0" fontId="12" fillId="5" borderId="37" xfId="0" applyFont="1" applyFill="1" applyBorder="1"/>
    <xf numFmtId="0" fontId="12" fillId="5" borderId="21" xfId="0" applyFont="1" applyFill="1" applyBorder="1"/>
    <xf numFmtId="0" fontId="12" fillId="5" borderId="28" xfId="0" applyFont="1" applyFill="1" applyBorder="1"/>
    <xf numFmtId="0" fontId="12" fillId="5" borderId="53" xfId="0" applyFont="1" applyFill="1" applyBorder="1" applyAlignment="1">
      <alignment wrapText="1"/>
    </xf>
    <xf numFmtId="0" fontId="12" fillId="5" borderId="25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0" fontId="0" fillId="5" borderId="0" xfId="0" applyFill="1" applyAlignment="1">
      <alignment horizontal="left"/>
    </xf>
    <xf numFmtId="0" fontId="4" fillId="5" borderId="0" xfId="0" applyFont="1" applyFill="1"/>
    <xf numFmtId="0" fontId="5" fillId="5" borderId="0" xfId="0" applyFont="1" applyFill="1" applyAlignment="1">
      <alignment horizontal="center"/>
    </xf>
    <xf numFmtId="1" fontId="0" fillId="5" borderId="0" xfId="0" applyNumberFormat="1" applyFill="1"/>
    <xf numFmtId="0" fontId="2" fillId="10" borderId="0" xfId="0" applyFont="1" applyFill="1" applyAlignment="1">
      <alignment horizontal="center"/>
    </xf>
    <xf numFmtId="0" fontId="2" fillId="10" borderId="0" xfId="0" applyFont="1" applyFill="1"/>
    <xf numFmtId="0" fontId="2" fillId="10" borderId="0" xfId="0" applyFont="1" applyFill="1" applyAlignment="1">
      <alignment horizontal="center" wrapText="1"/>
    </xf>
    <xf numFmtId="0" fontId="19" fillId="0" borderId="0" xfId="0" applyFont="1" applyAlignment="1">
      <alignment horizontal="right"/>
    </xf>
    <xf numFmtId="0" fontId="2" fillId="5" borderId="41" xfId="0" applyFont="1" applyFill="1" applyBorder="1" applyAlignment="1">
      <alignment horizontal="left"/>
    </xf>
    <xf numFmtId="0" fontId="2" fillId="5" borderId="42" xfId="0" applyFont="1" applyFill="1" applyBorder="1" applyAlignment="1">
      <alignment horizontal="left"/>
    </xf>
    <xf numFmtId="0" fontId="2" fillId="5" borderId="43" xfId="0" applyFont="1" applyFill="1" applyBorder="1" applyAlignment="1">
      <alignment horizontal="left"/>
    </xf>
    <xf numFmtId="0" fontId="18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5" borderId="54" xfId="0" applyFont="1" applyFill="1" applyBorder="1" applyAlignment="1">
      <alignment horizontal="left"/>
    </xf>
    <xf numFmtId="0" fontId="5" fillId="5" borderId="55" xfId="0" applyFont="1" applyFill="1" applyBorder="1" applyAlignment="1">
      <alignment horizontal="left"/>
    </xf>
    <xf numFmtId="0" fontId="5" fillId="5" borderId="56" xfId="0" applyFont="1" applyFill="1" applyBorder="1" applyAlignment="1">
      <alignment horizontal="left"/>
    </xf>
    <xf numFmtId="0" fontId="2" fillId="5" borderId="54" xfId="0" applyFont="1" applyFill="1" applyBorder="1" applyAlignment="1">
      <alignment horizontal="left"/>
    </xf>
    <xf numFmtId="0" fontId="2" fillId="5" borderId="55" xfId="0" applyFont="1" applyFill="1" applyBorder="1" applyAlignment="1">
      <alignment horizontal="left"/>
    </xf>
    <xf numFmtId="0" fontId="2" fillId="5" borderId="59" xfId="0" applyFont="1" applyFill="1" applyBorder="1" applyAlignment="1">
      <alignment horizontal="left"/>
    </xf>
    <xf numFmtId="0" fontId="5" fillId="7" borderId="54" xfId="0" applyFont="1" applyFill="1" applyBorder="1" applyAlignment="1">
      <alignment horizontal="left" wrapText="1"/>
    </xf>
    <xf numFmtId="0" fontId="5" fillId="7" borderId="59" xfId="0" applyFont="1" applyFill="1" applyBorder="1" applyAlignment="1">
      <alignment horizontal="left" wrapText="1"/>
    </xf>
  </cellXfs>
  <cellStyles count="4">
    <cellStyle name="Neutralny" xfId="1" builtinId="28"/>
    <cellStyle name="Normalny" xfId="0" builtinId="0"/>
    <cellStyle name="Normalny_nowy" xfId="3" xr:uid="{0A4CE770-F192-47AF-95DF-DC80AB94297B}"/>
    <cellStyle name="Normalny_razem" xfId="2" xr:uid="{6AA94837-BC18-49E6-83D9-69479B252A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4CAA2-4D3D-45E0-B3AC-C8B925C56E9F}">
  <sheetPr>
    <pageSetUpPr fitToPage="1"/>
  </sheetPr>
  <dimension ref="A1:G404"/>
  <sheetViews>
    <sheetView tabSelected="1" workbookViewId="0">
      <selection activeCell="I9" sqref="I9"/>
    </sheetView>
  </sheetViews>
  <sheetFormatPr defaultRowHeight="14.4"/>
  <cols>
    <col min="1" max="1" width="3.5546875" bestFit="1" customWidth="1"/>
    <col min="2" max="2" width="20.88671875" bestFit="1" customWidth="1"/>
    <col min="3" max="3" width="13.33203125" bestFit="1" customWidth="1"/>
    <col min="4" max="4" width="8.5546875" bestFit="1" customWidth="1"/>
    <col min="5" max="5" width="6.109375" bestFit="1" customWidth="1"/>
    <col min="6" max="6" width="6" bestFit="1" customWidth="1"/>
    <col min="7" max="7" width="54.6640625" bestFit="1" customWidth="1"/>
  </cols>
  <sheetData>
    <row r="1" spans="1:7">
      <c r="G1" s="235" t="s">
        <v>766</v>
      </c>
    </row>
    <row r="2" spans="1:7" ht="15" thickBot="1">
      <c r="G2" s="243" t="s">
        <v>765</v>
      </c>
    </row>
    <row r="3" spans="1:7" ht="21" thickBot="1">
      <c r="A3" s="1" t="s">
        <v>0</v>
      </c>
      <c r="B3" s="2" t="s">
        <v>1</v>
      </c>
      <c r="C3" s="3" t="s">
        <v>2</v>
      </c>
      <c r="D3" s="3" t="s">
        <v>3</v>
      </c>
      <c r="E3" s="3"/>
      <c r="F3" s="3" t="s">
        <v>4</v>
      </c>
      <c r="G3" s="4" t="s">
        <v>5</v>
      </c>
    </row>
    <row r="4" spans="1:7" ht="15" thickBot="1">
      <c r="A4" s="5" t="s">
        <v>6</v>
      </c>
      <c r="B4" s="6" t="s">
        <v>7</v>
      </c>
      <c r="C4" s="7" t="s">
        <v>8</v>
      </c>
      <c r="D4" s="8"/>
      <c r="E4" s="8" t="s">
        <v>9</v>
      </c>
      <c r="F4" s="7" t="s">
        <v>10</v>
      </c>
      <c r="G4" s="9" t="s">
        <v>11</v>
      </c>
    </row>
    <row r="5" spans="1:7" ht="18" thickBot="1">
      <c r="A5" s="247" t="s">
        <v>764</v>
      </c>
      <c r="B5" s="248"/>
      <c r="C5" s="248"/>
      <c r="D5" s="248"/>
      <c r="E5" s="248"/>
      <c r="F5" s="248"/>
      <c r="G5" s="249"/>
    </row>
    <row r="6" spans="1:7" ht="15" thickBot="1">
      <c r="A6" s="10"/>
      <c r="B6" s="135"/>
      <c r="C6" s="136"/>
      <c r="D6" s="136"/>
      <c r="E6" s="136"/>
      <c r="F6" s="136"/>
      <c r="G6" s="137"/>
    </row>
    <row r="7" spans="1:7" ht="15" thickBot="1">
      <c r="A7" s="134">
        <v>1</v>
      </c>
      <c r="B7" s="138" t="s">
        <v>753</v>
      </c>
      <c r="C7" s="139"/>
      <c r="D7" s="139"/>
      <c r="E7" s="140"/>
      <c r="F7" s="141" t="s">
        <v>12</v>
      </c>
      <c r="G7" s="142"/>
    </row>
    <row r="8" spans="1:7">
      <c r="A8" s="10">
        <v>2</v>
      </c>
      <c r="B8" s="52"/>
      <c r="C8" s="44" t="s">
        <v>13</v>
      </c>
      <c r="D8" s="44"/>
      <c r="E8" s="52" t="s">
        <v>14</v>
      </c>
      <c r="F8" s="44">
        <v>1</v>
      </c>
      <c r="G8" s="113" t="s">
        <v>15</v>
      </c>
    </row>
    <row r="9" spans="1:7">
      <c r="A9" s="10">
        <v>3</v>
      </c>
      <c r="B9" s="12"/>
      <c r="C9" s="16" t="s">
        <v>16</v>
      </c>
      <c r="D9" s="16"/>
      <c r="E9" s="12" t="s">
        <v>14</v>
      </c>
      <c r="F9" s="16">
        <v>1</v>
      </c>
      <c r="G9" s="18" t="s">
        <v>17</v>
      </c>
    </row>
    <row r="10" spans="1:7">
      <c r="A10" s="10">
        <v>4</v>
      </c>
      <c r="B10" s="12"/>
      <c r="C10" s="16" t="s">
        <v>18</v>
      </c>
      <c r="D10" s="16"/>
      <c r="E10" s="12" t="s">
        <v>14</v>
      </c>
      <c r="F10" s="16">
        <v>1</v>
      </c>
      <c r="G10" s="18" t="s">
        <v>19</v>
      </c>
    </row>
    <row r="11" spans="1:7">
      <c r="A11" s="10">
        <v>5</v>
      </c>
      <c r="B11" s="12"/>
      <c r="C11" s="16" t="s">
        <v>20</v>
      </c>
      <c r="D11" s="16"/>
      <c r="E11" s="12" t="s">
        <v>14</v>
      </c>
      <c r="F11" s="16">
        <v>1</v>
      </c>
      <c r="G11" s="18" t="s">
        <v>21</v>
      </c>
    </row>
    <row r="12" spans="1:7">
      <c r="A12" s="10">
        <v>6</v>
      </c>
      <c r="B12" s="12"/>
      <c r="C12" s="16" t="s">
        <v>22</v>
      </c>
      <c r="D12" s="16"/>
      <c r="E12" s="12" t="s">
        <v>14</v>
      </c>
      <c r="F12" s="16">
        <v>1</v>
      </c>
      <c r="G12" s="18" t="s">
        <v>23</v>
      </c>
    </row>
    <row r="13" spans="1:7" ht="15" thickBot="1">
      <c r="A13" s="10">
        <v>7</v>
      </c>
      <c r="B13" s="47"/>
      <c r="C13" s="114" t="s">
        <v>24</v>
      </c>
      <c r="D13" s="114"/>
      <c r="E13" s="47" t="s">
        <v>14</v>
      </c>
      <c r="F13" s="114">
        <v>1</v>
      </c>
      <c r="G13" s="22" t="s">
        <v>23</v>
      </c>
    </row>
    <row r="14" spans="1:7" ht="15" thickBot="1">
      <c r="A14" s="143"/>
      <c r="B14" s="144" t="s">
        <v>25</v>
      </c>
      <c r="C14" s="145"/>
      <c r="D14" s="145"/>
      <c r="E14" s="146"/>
      <c r="F14" s="145">
        <f>SUM(F8:F13)</f>
        <v>6</v>
      </c>
      <c r="G14" s="147"/>
    </row>
    <row r="15" spans="1:7" ht="15" thickBot="1">
      <c r="A15" s="134"/>
      <c r="B15" s="148" t="s">
        <v>26</v>
      </c>
      <c r="C15" s="149"/>
      <c r="D15" s="149"/>
      <c r="E15" s="150"/>
      <c r="F15" s="149"/>
      <c r="G15" s="151"/>
    </row>
    <row r="16" spans="1:7">
      <c r="A16" s="10">
        <v>8</v>
      </c>
      <c r="B16" s="52"/>
      <c r="C16" s="42" t="s">
        <v>27</v>
      </c>
      <c r="D16" s="43" t="s">
        <v>28</v>
      </c>
      <c r="E16" s="43"/>
      <c r="F16" s="44">
        <v>1</v>
      </c>
      <c r="G16" s="113" t="s">
        <v>29</v>
      </c>
    </row>
    <row r="17" spans="1:7">
      <c r="A17" s="10">
        <v>9</v>
      </c>
      <c r="B17" s="12"/>
      <c r="C17" s="13" t="s">
        <v>30</v>
      </c>
      <c r="D17" s="41" t="s">
        <v>31</v>
      </c>
      <c r="E17" s="41"/>
      <c r="F17" s="16">
        <v>1</v>
      </c>
      <c r="G17" s="18" t="s">
        <v>32</v>
      </c>
    </row>
    <row r="18" spans="1:7">
      <c r="A18" s="10">
        <v>10</v>
      </c>
      <c r="B18" s="12"/>
      <c r="C18" s="13" t="s">
        <v>33</v>
      </c>
      <c r="D18" s="41" t="s">
        <v>34</v>
      </c>
      <c r="E18" s="41"/>
      <c r="F18" s="16">
        <v>1</v>
      </c>
      <c r="G18" s="18" t="s">
        <v>35</v>
      </c>
    </row>
    <row r="19" spans="1:7">
      <c r="A19" s="10">
        <v>11</v>
      </c>
      <c r="B19" s="12"/>
      <c r="C19" s="42" t="s">
        <v>36</v>
      </c>
      <c r="D19" s="43" t="s">
        <v>37</v>
      </c>
      <c r="E19" s="43"/>
      <c r="F19" s="44">
        <v>1</v>
      </c>
      <c r="G19" s="45" t="s">
        <v>38</v>
      </c>
    </row>
    <row r="20" spans="1:7">
      <c r="A20" s="10">
        <v>12</v>
      </c>
      <c r="B20" s="12"/>
      <c r="C20" s="42" t="s">
        <v>39</v>
      </c>
      <c r="D20" s="43" t="s">
        <v>40</v>
      </c>
      <c r="E20" s="43"/>
      <c r="F20" s="44">
        <v>1</v>
      </c>
      <c r="G20" s="45" t="s">
        <v>41</v>
      </c>
    </row>
    <row r="21" spans="1:7">
      <c r="A21" s="10">
        <v>13</v>
      </c>
      <c r="B21" s="12"/>
      <c r="C21" s="42" t="s">
        <v>42</v>
      </c>
      <c r="D21" s="43" t="s">
        <v>43</v>
      </c>
      <c r="E21" s="43"/>
      <c r="F21" s="44">
        <v>1</v>
      </c>
      <c r="G21" s="46" t="s">
        <v>44</v>
      </c>
    </row>
    <row r="22" spans="1:7">
      <c r="A22" s="10">
        <v>14</v>
      </c>
      <c r="B22" s="47"/>
      <c r="C22" s="20" t="s">
        <v>45</v>
      </c>
      <c r="D22" s="48" t="s">
        <v>46</v>
      </c>
      <c r="E22" s="48"/>
      <c r="F22" s="19">
        <v>1</v>
      </c>
      <c r="G22" s="49" t="s">
        <v>47</v>
      </c>
    </row>
    <row r="23" spans="1:7">
      <c r="A23" s="10">
        <v>15</v>
      </c>
      <c r="B23" s="50"/>
      <c r="C23" s="23" t="s">
        <v>48</v>
      </c>
      <c r="D23" s="51" t="s">
        <v>49</v>
      </c>
      <c r="E23" s="51"/>
      <c r="F23" s="23">
        <v>1</v>
      </c>
      <c r="G23" s="17" t="s">
        <v>50</v>
      </c>
    </row>
    <row r="24" spans="1:7">
      <c r="A24" s="10">
        <v>16</v>
      </c>
      <c r="B24" s="50"/>
      <c r="C24" s="24" t="s">
        <v>51</v>
      </c>
      <c r="D24" s="51" t="s">
        <v>52</v>
      </c>
      <c r="E24" s="51"/>
      <c r="F24" s="23">
        <v>1</v>
      </c>
      <c r="G24" s="123" t="s">
        <v>53</v>
      </c>
    </row>
    <row r="25" spans="1:7">
      <c r="A25" s="10">
        <v>17</v>
      </c>
      <c r="B25" s="52"/>
      <c r="C25" s="42" t="s">
        <v>54</v>
      </c>
      <c r="D25" s="43" t="s">
        <v>55</v>
      </c>
      <c r="E25" s="43"/>
      <c r="F25" s="44">
        <v>1</v>
      </c>
      <c r="G25" s="46" t="s">
        <v>56</v>
      </c>
    </row>
    <row r="26" spans="1:7">
      <c r="A26" s="10">
        <v>18</v>
      </c>
      <c r="B26" s="12"/>
      <c r="C26" s="42" t="s">
        <v>57</v>
      </c>
      <c r="D26" s="43" t="s">
        <v>58</v>
      </c>
      <c r="E26" s="43"/>
      <c r="F26" s="44">
        <v>1</v>
      </c>
      <c r="G26" s="46" t="s">
        <v>59</v>
      </c>
    </row>
    <row r="27" spans="1:7">
      <c r="A27" s="10">
        <v>19</v>
      </c>
      <c r="B27" s="47"/>
      <c r="C27" s="19" t="s">
        <v>60</v>
      </c>
      <c r="D27" s="48" t="s">
        <v>61</v>
      </c>
      <c r="E27" s="48"/>
      <c r="F27" s="19">
        <v>1</v>
      </c>
      <c r="G27" s="49" t="s">
        <v>62</v>
      </c>
    </row>
    <row r="28" spans="1:7">
      <c r="A28" s="10">
        <v>20</v>
      </c>
      <c r="B28" s="50"/>
      <c r="C28" s="23" t="s">
        <v>63</v>
      </c>
      <c r="D28" s="51" t="s">
        <v>64</v>
      </c>
      <c r="E28" s="51"/>
      <c r="F28" s="23">
        <v>1</v>
      </c>
      <c r="G28" s="17" t="s">
        <v>65</v>
      </c>
    </row>
    <row r="29" spans="1:7">
      <c r="A29" s="10">
        <v>21</v>
      </c>
      <c r="B29" s="50"/>
      <c r="C29" s="23" t="s">
        <v>66</v>
      </c>
      <c r="D29" s="51" t="s">
        <v>67</v>
      </c>
      <c r="E29" s="51"/>
      <c r="F29" s="23">
        <v>1</v>
      </c>
      <c r="G29" s="17" t="s">
        <v>68</v>
      </c>
    </row>
    <row r="30" spans="1:7">
      <c r="A30" s="10">
        <v>22</v>
      </c>
      <c r="B30" s="50"/>
      <c r="C30" s="23" t="s">
        <v>69</v>
      </c>
      <c r="D30" s="51" t="s">
        <v>70</v>
      </c>
      <c r="E30" s="51"/>
      <c r="F30" s="23">
        <v>1</v>
      </c>
      <c r="G30" s="17" t="s">
        <v>71</v>
      </c>
    </row>
    <row r="31" spans="1:7">
      <c r="A31" s="10">
        <v>23</v>
      </c>
      <c r="B31" s="50"/>
      <c r="C31" s="24" t="s">
        <v>72</v>
      </c>
      <c r="D31" s="51" t="s">
        <v>73</v>
      </c>
      <c r="E31" s="51"/>
      <c r="F31" s="23">
        <v>1</v>
      </c>
      <c r="G31" s="17" t="s">
        <v>74</v>
      </c>
    </row>
    <row r="32" spans="1:7">
      <c r="A32" s="10">
        <v>24</v>
      </c>
      <c r="B32" s="12"/>
      <c r="C32" s="24" t="s">
        <v>75</v>
      </c>
      <c r="D32" s="51" t="s">
        <v>76</v>
      </c>
      <c r="E32" s="51"/>
      <c r="F32" s="23">
        <v>1</v>
      </c>
      <c r="G32" s="17" t="s">
        <v>77</v>
      </c>
    </row>
    <row r="33" spans="1:7">
      <c r="A33" s="10">
        <v>25</v>
      </c>
      <c r="B33" s="53"/>
      <c r="C33" s="54" t="s">
        <v>78</v>
      </c>
      <c r="D33" s="55" t="s">
        <v>79</v>
      </c>
      <c r="E33" s="55"/>
      <c r="F33" s="54">
        <v>1</v>
      </c>
      <c r="G33" s="56" t="s">
        <v>80</v>
      </c>
    </row>
    <row r="34" spans="1:7">
      <c r="A34" s="10">
        <v>26</v>
      </c>
      <c r="B34" s="53"/>
      <c r="C34" s="54" t="s">
        <v>81</v>
      </c>
      <c r="D34" s="55" t="s">
        <v>82</v>
      </c>
      <c r="E34" s="55"/>
      <c r="F34" s="54">
        <v>1</v>
      </c>
      <c r="G34" s="56" t="s">
        <v>83</v>
      </c>
    </row>
    <row r="35" spans="1:7">
      <c r="A35" s="10">
        <v>27</v>
      </c>
      <c r="B35" s="53"/>
      <c r="C35" s="54" t="s">
        <v>84</v>
      </c>
      <c r="D35" s="55" t="s">
        <v>85</v>
      </c>
      <c r="E35" s="55"/>
      <c r="F35" s="54">
        <v>1</v>
      </c>
      <c r="G35" s="56" t="s">
        <v>86</v>
      </c>
    </row>
    <row r="36" spans="1:7">
      <c r="A36" s="10">
        <v>28</v>
      </c>
      <c r="B36" s="53"/>
      <c r="C36" s="54" t="s">
        <v>87</v>
      </c>
      <c r="D36" s="55" t="s">
        <v>88</v>
      </c>
      <c r="E36" s="55"/>
      <c r="F36" s="54">
        <v>1</v>
      </c>
      <c r="G36" s="56" t="s">
        <v>89</v>
      </c>
    </row>
    <row r="37" spans="1:7" ht="15" thickBot="1">
      <c r="A37" s="30">
        <v>29</v>
      </c>
      <c r="B37" s="152"/>
      <c r="C37" s="153" t="s">
        <v>90</v>
      </c>
      <c r="D37" s="154" t="s">
        <v>91</v>
      </c>
      <c r="E37" s="154"/>
      <c r="F37" s="153">
        <v>1</v>
      </c>
      <c r="G37" s="155" t="s">
        <v>92</v>
      </c>
    </row>
    <row r="38" spans="1:7" ht="15" thickBot="1">
      <c r="A38" s="156"/>
      <c r="B38" s="146" t="s">
        <v>25</v>
      </c>
      <c r="C38" s="145"/>
      <c r="D38" s="145"/>
      <c r="E38" s="146"/>
      <c r="F38" s="145">
        <f>SUM(F16:F37)</f>
        <v>22</v>
      </c>
      <c r="G38" s="147"/>
    </row>
    <row r="39" spans="1:7" ht="15" thickBot="1">
      <c r="A39" s="162"/>
      <c r="B39" s="163" t="s">
        <v>93</v>
      </c>
      <c r="C39" s="164"/>
      <c r="D39" s="164"/>
      <c r="E39" s="165" t="s">
        <v>94</v>
      </c>
      <c r="F39" s="164" t="s">
        <v>12</v>
      </c>
      <c r="G39" s="166"/>
    </row>
    <row r="40" spans="1:7">
      <c r="A40" s="40">
        <v>30</v>
      </c>
      <c r="B40" s="157"/>
      <c r="C40" s="42" t="s">
        <v>95</v>
      </c>
      <c r="D40" s="158" t="s">
        <v>28</v>
      </c>
      <c r="E40" s="159">
        <v>400</v>
      </c>
      <c r="F40" s="160">
        <v>1</v>
      </c>
      <c r="G40" s="161" t="s">
        <v>96</v>
      </c>
    </row>
    <row r="41" spans="1:7">
      <c r="A41" s="10">
        <v>31</v>
      </c>
      <c r="B41" s="57"/>
      <c r="C41" s="62" t="s">
        <v>97</v>
      </c>
      <c r="D41" s="58" t="s">
        <v>98</v>
      </c>
      <c r="E41" s="59">
        <v>500</v>
      </c>
      <c r="F41" s="60">
        <v>1</v>
      </c>
      <c r="G41" s="61" t="s">
        <v>99</v>
      </c>
    </row>
    <row r="42" spans="1:7">
      <c r="A42" s="10">
        <v>32</v>
      </c>
      <c r="B42" s="57"/>
      <c r="C42" s="63" t="s">
        <v>100</v>
      </c>
      <c r="D42" s="58" t="s">
        <v>101</v>
      </c>
      <c r="E42" s="59">
        <v>500</v>
      </c>
      <c r="F42" s="60">
        <v>1</v>
      </c>
      <c r="G42" s="61" t="s">
        <v>102</v>
      </c>
    </row>
    <row r="43" spans="1:7">
      <c r="A43" s="10">
        <v>33</v>
      </c>
      <c r="B43" s="57"/>
      <c r="C43" s="63" t="s">
        <v>103</v>
      </c>
      <c r="D43" s="58" t="s">
        <v>101</v>
      </c>
      <c r="E43" s="59">
        <v>500</v>
      </c>
      <c r="F43" s="60">
        <v>1</v>
      </c>
      <c r="G43" s="61" t="s">
        <v>102</v>
      </c>
    </row>
    <row r="44" spans="1:7">
      <c r="A44" s="10">
        <v>34</v>
      </c>
      <c r="B44" s="57"/>
      <c r="C44" s="63" t="s">
        <v>104</v>
      </c>
      <c r="D44" s="58" t="s">
        <v>105</v>
      </c>
      <c r="E44" s="59">
        <v>630</v>
      </c>
      <c r="F44" s="60">
        <v>1</v>
      </c>
      <c r="G44" s="61" t="s">
        <v>106</v>
      </c>
    </row>
    <row r="45" spans="1:7">
      <c r="A45" s="10">
        <v>35</v>
      </c>
      <c r="B45" s="57"/>
      <c r="C45" s="62" t="s">
        <v>107</v>
      </c>
      <c r="D45" s="58" t="s">
        <v>98</v>
      </c>
      <c r="E45" s="59">
        <v>500</v>
      </c>
      <c r="F45" s="60">
        <v>1</v>
      </c>
      <c r="G45" s="61" t="s">
        <v>108</v>
      </c>
    </row>
    <row r="46" spans="1:7">
      <c r="A46" s="10">
        <v>36</v>
      </c>
      <c r="B46" s="57"/>
      <c r="C46" s="63" t="s">
        <v>109</v>
      </c>
      <c r="D46" s="58" t="s">
        <v>110</v>
      </c>
      <c r="E46" s="59">
        <v>630</v>
      </c>
      <c r="F46" s="60">
        <v>1</v>
      </c>
      <c r="G46" s="61" t="s">
        <v>111</v>
      </c>
    </row>
    <row r="47" spans="1:7" ht="20.399999999999999">
      <c r="A47" s="10">
        <v>37</v>
      </c>
      <c r="B47" s="57"/>
      <c r="C47" s="62" t="s">
        <v>112</v>
      </c>
      <c r="D47" s="58" t="s">
        <v>113</v>
      </c>
      <c r="E47" s="59">
        <v>315</v>
      </c>
      <c r="F47" s="60">
        <v>1</v>
      </c>
      <c r="G47" s="61" t="s">
        <v>114</v>
      </c>
    </row>
    <row r="48" spans="1:7">
      <c r="A48" s="10">
        <v>38</v>
      </c>
      <c r="B48" s="57"/>
      <c r="C48" s="63" t="s">
        <v>115</v>
      </c>
      <c r="D48" s="58" t="s">
        <v>116</v>
      </c>
      <c r="E48" s="59">
        <v>630</v>
      </c>
      <c r="F48" s="60">
        <v>1</v>
      </c>
      <c r="G48" s="61" t="s">
        <v>117</v>
      </c>
    </row>
    <row r="49" spans="1:7">
      <c r="A49" s="10">
        <v>39</v>
      </c>
      <c r="B49" s="57"/>
      <c r="C49" s="63" t="s">
        <v>118</v>
      </c>
      <c r="D49" s="58" t="s">
        <v>119</v>
      </c>
      <c r="E49" s="59">
        <v>630</v>
      </c>
      <c r="F49" s="60">
        <v>1</v>
      </c>
      <c r="G49" s="61" t="s">
        <v>120</v>
      </c>
    </row>
    <row r="50" spans="1:7">
      <c r="A50" s="10">
        <v>40</v>
      </c>
      <c r="B50" s="57"/>
      <c r="C50" s="63" t="s">
        <v>121</v>
      </c>
      <c r="D50" s="58" t="s">
        <v>122</v>
      </c>
      <c r="E50" s="59">
        <v>630</v>
      </c>
      <c r="F50" s="60">
        <v>1</v>
      </c>
      <c r="G50" s="61" t="s">
        <v>123</v>
      </c>
    </row>
    <row r="51" spans="1:7">
      <c r="A51" s="10">
        <v>41</v>
      </c>
      <c r="B51" s="57"/>
      <c r="C51" s="63" t="s">
        <v>124</v>
      </c>
      <c r="D51" s="58" t="s">
        <v>125</v>
      </c>
      <c r="E51" s="59">
        <v>630</v>
      </c>
      <c r="F51" s="60">
        <v>1</v>
      </c>
      <c r="G51" s="61" t="s">
        <v>126</v>
      </c>
    </row>
    <row r="52" spans="1:7">
      <c r="A52" s="10">
        <v>42</v>
      </c>
      <c r="B52" s="57"/>
      <c r="C52" s="64" t="s">
        <v>127</v>
      </c>
      <c r="D52" s="58" t="s">
        <v>128</v>
      </c>
      <c r="E52" s="65">
        <v>630</v>
      </c>
      <c r="F52" s="60">
        <v>1</v>
      </c>
      <c r="G52" s="61" t="s">
        <v>129</v>
      </c>
    </row>
    <row r="53" spans="1:7">
      <c r="A53" s="10">
        <v>43</v>
      </c>
      <c r="B53" s="57"/>
      <c r="C53" s="63" t="s">
        <v>130</v>
      </c>
      <c r="D53" s="58" t="s">
        <v>110</v>
      </c>
      <c r="E53" s="59">
        <v>630</v>
      </c>
      <c r="F53" s="60">
        <v>1</v>
      </c>
      <c r="G53" s="61" t="s">
        <v>131</v>
      </c>
    </row>
    <row r="54" spans="1:7">
      <c r="A54" s="10">
        <v>44</v>
      </c>
      <c r="B54" s="57"/>
      <c r="C54" s="63" t="s">
        <v>132</v>
      </c>
      <c r="D54" s="58" t="s">
        <v>52</v>
      </c>
      <c r="E54" s="59">
        <v>400</v>
      </c>
      <c r="F54" s="60">
        <v>0</v>
      </c>
      <c r="G54" s="61" t="s">
        <v>133</v>
      </c>
    </row>
    <row r="55" spans="1:7">
      <c r="A55" s="10">
        <v>45</v>
      </c>
      <c r="B55" s="12"/>
      <c r="C55" s="62" t="s">
        <v>134</v>
      </c>
      <c r="D55" s="58" t="s">
        <v>135</v>
      </c>
      <c r="E55" s="59">
        <v>1600</v>
      </c>
      <c r="F55" s="60">
        <v>1</v>
      </c>
      <c r="G55" s="61" t="s">
        <v>136</v>
      </c>
    </row>
    <row r="56" spans="1:7">
      <c r="A56" s="10">
        <v>46</v>
      </c>
      <c r="B56" s="12"/>
      <c r="C56" s="62" t="s">
        <v>137</v>
      </c>
      <c r="D56" s="58" t="s">
        <v>135</v>
      </c>
      <c r="E56" s="59">
        <v>1600</v>
      </c>
      <c r="F56" s="60">
        <v>1</v>
      </c>
      <c r="G56" s="61" t="s">
        <v>138</v>
      </c>
    </row>
    <row r="57" spans="1:7">
      <c r="A57" s="10">
        <v>47</v>
      </c>
      <c r="B57" s="12"/>
      <c r="C57" s="62" t="s">
        <v>139</v>
      </c>
      <c r="D57" s="58" t="s">
        <v>135</v>
      </c>
      <c r="E57" s="59">
        <v>1600</v>
      </c>
      <c r="F57" s="60">
        <v>1</v>
      </c>
      <c r="G57" s="61" t="s">
        <v>140</v>
      </c>
    </row>
    <row r="58" spans="1:7">
      <c r="A58" s="10">
        <v>48</v>
      </c>
      <c r="B58" s="12"/>
      <c r="C58" s="62" t="s">
        <v>141</v>
      </c>
      <c r="D58" s="58" t="s">
        <v>135</v>
      </c>
      <c r="E58" s="59">
        <v>1600</v>
      </c>
      <c r="F58" s="60">
        <v>1</v>
      </c>
      <c r="G58" s="61" t="s">
        <v>142</v>
      </c>
    </row>
    <row r="59" spans="1:7">
      <c r="A59" s="10">
        <v>49</v>
      </c>
      <c r="B59" s="12"/>
      <c r="C59" s="62" t="s">
        <v>143</v>
      </c>
      <c r="D59" s="58" t="s">
        <v>135</v>
      </c>
      <c r="E59" s="59">
        <v>1600</v>
      </c>
      <c r="F59" s="60">
        <v>1</v>
      </c>
      <c r="G59" s="61" t="s">
        <v>144</v>
      </c>
    </row>
    <row r="60" spans="1:7">
      <c r="A60" s="10">
        <v>50</v>
      </c>
      <c r="B60" s="12"/>
      <c r="C60" s="62" t="s">
        <v>145</v>
      </c>
      <c r="D60" s="58" t="s">
        <v>135</v>
      </c>
      <c r="E60" s="59">
        <v>1600</v>
      </c>
      <c r="F60" s="60">
        <v>1</v>
      </c>
      <c r="G60" s="61" t="s">
        <v>146</v>
      </c>
    </row>
    <row r="61" spans="1:7">
      <c r="A61" s="10">
        <v>51</v>
      </c>
      <c r="B61" s="12"/>
      <c r="C61" s="62" t="s">
        <v>147</v>
      </c>
      <c r="D61" s="58" t="s">
        <v>135</v>
      </c>
      <c r="E61" s="59">
        <v>1600</v>
      </c>
      <c r="F61" s="60">
        <v>1</v>
      </c>
      <c r="G61" s="61" t="s">
        <v>148</v>
      </c>
    </row>
    <row r="62" spans="1:7">
      <c r="A62" s="10">
        <v>52</v>
      </c>
      <c r="B62" s="12"/>
      <c r="C62" s="62" t="s">
        <v>149</v>
      </c>
      <c r="D62" s="58" t="s">
        <v>135</v>
      </c>
      <c r="E62" s="59">
        <v>1600</v>
      </c>
      <c r="F62" s="60">
        <v>1</v>
      </c>
      <c r="G62" s="61" t="s">
        <v>150</v>
      </c>
    </row>
    <row r="63" spans="1:7">
      <c r="A63" s="10">
        <v>53</v>
      </c>
      <c r="B63" s="12"/>
      <c r="C63" s="62" t="s">
        <v>151</v>
      </c>
      <c r="D63" s="58" t="s">
        <v>135</v>
      </c>
      <c r="E63" s="59">
        <v>1600</v>
      </c>
      <c r="F63" s="60">
        <v>1</v>
      </c>
      <c r="G63" s="61" t="s">
        <v>152</v>
      </c>
    </row>
    <row r="64" spans="1:7">
      <c r="A64" s="10">
        <v>54</v>
      </c>
      <c r="B64" s="12"/>
      <c r="C64" s="62" t="s">
        <v>153</v>
      </c>
      <c r="D64" s="58" t="s">
        <v>135</v>
      </c>
      <c r="E64" s="59">
        <v>1600</v>
      </c>
      <c r="F64" s="60">
        <v>1</v>
      </c>
      <c r="G64" s="61" t="s">
        <v>150</v>
      </c>
    </row>
    <row r="65" spans="1:7">
      <c r="A65" s="10">
        <v>55</v>
      </c>
      <c r="B65" s="12"/>
      <c r="C65" s="62" t="s">
        <v>154</v>
      </c>
      <c r="D65" s="58" t="s">
        <v>135</v>
      </c>
      <c r="E65" s="59">
        <v>1600</v>
      </c>
      <c r="F65" s="60">
        <v>1</v>
      </c>
      <c r="G65" s="61" t="s">
        <v>150</v>
      </c>
    </row>
    <row r="66" spans="1:7">
      <c r="A66" s="10">
        <v>56</v>
      </c>
      <c r="B66" s="12"/>
      <c r="C66" s="62" t="s">
        <v>155</v>
      </c>
      <c r="D66" s="58" t="s">
        <v>135</v>
      </c>
      <c r="E66" s="59">
        <v>1600</v>
      </c>
      <c r="F66" s="60">
        <v>1</v>
      </c>
      <c r="G66" s="61" t="s">
        <v>150</v>
      </c>
    </row>
    <row r="67" spans="1:7">
      <c r="A67" s="10">
        <v>57</v>
      </c>
      <c r="B67" s="12"/>
      <c r="C67" s="63" t="s">
        <v>156</v>
      </c>
      <c r="D67" s="58" t="s">
        <v>157</v>
      </c>
      <c r="E67" s="59">
        <v>1600</v>
      </c>
      <c r="F67" s="60">
        <v>1</v>
      </c>
      <c r="G67" s="61" t="s">
        <v>158</v>
      </c>
    </row>
    <row r="68" spans="1:7">
      <c r="A68" s="10">
        <v>58</v>
      </c>
      <c r="B68" s="12"/>
      <c r="C68" s="63" t="s">
        <v>159</v>
      </c>
      <c r="D68" s="58" t="s">
        <v>157</v>
      </c>
      <c r="E68" s="59">
        <v>1600</v>
      </c>
      <c r="F68" s="60">
        <v>1</v>
      </c>
      <c r="G68" s="61" t="s">
        <v>160</v>
      </c>
    </row>
    <row r="69" spans="1:7">
      <c r="A69" s="10">
        <v>59</v>
      </c>
      <c r="B69" s="12"/>
      <c r="C69" s="63" t="s">
        <v>161</v>
      </c>
      <c r="D69" s="58" t="s">
        <v>157</v>
      </c>
      <c r="E69" s="59">
        <v>1000</v>
      </c>
      <c r="F69" s="60">
        <v>1</v>
      </c>
      <c r="G69" s="61" t="s">
        <v>162</v>
      </c>
    </row>
    <row r="70" spans="1:7">
      <c r="A70" s="10">
        <v>60</v>
      </c>
      <c r="B70" s="12"/>
      <c r="C70" s="63" t="s">
        <v>163</v>
      </c>
      <c r="D70" s="58" t="s">
        <v>157</v>
      </c>
      <c r="E70" s="59">
        <v>1000</v>
      </c>
      <c r="F70" s="60">
        <v>1</v>
      </c>
      <c r="G70" s="61" t="s">
        <v>164</v>
      </c>
    </row>
    <row r="71" spans="1:7">
      <c r="A71" s="10">
        <v>61</v>
      </c>
      <c r="B71" s="57"/>
      <c r="C71" s="63" t="s">
        <v>165</v>
      </c>
      <c r="D71" s="58" t="s">
        <v>157</v>
      </c>
      <c r="E71" s="59">
        <v>630</v>
      </c>
      <c r="F71" s="60">
        <v>1</v>
      </c>
      <c r="G71" s="61" t="s">
        <v>166</v>
      </c>
    </row>
    <row r="72" spans="1:7">
      <c r="A72" s="10">
        <v>62</v>
      </c>
      <c r="B72" s="57"/>
      <c r="C72" s="62" t="s">
        <v>167</v>
      </c>
      <c r="D72" s="58" t="s">
        <v>168</v>
      </c>
      <c r="E72" s="59">
        <v>630</v>
      </c>
      <c r="F72" s="60">
        <v>1</v>
      </c>
      <c r="G72" s="61" t="s">
        <v>169</v>
      </c>
    </row>
    <row r="73" spans="1:7">
      <c r="A73" s="10">
        <v>63</v>
      </c>
      <c r="B73" s="57"/>
      <c r="C73" s="62" t="s">
        <v>170</v>
      </c>
      <c r="D73" s="58" t="s">
        <v>168</v>
      </c>
      <c r="E73" s="59">
        <v>630</v>
      </c>
      <c r="F73" s="60">
        <v>1</v>
      </c>
      <c r="G73" s="61" t="s">
        <v>171</v>
      </c>
    </row>
    <row r="74" spans="1:7">
      <c r="A74" s="10">
        <v>64</v>
      </c>
      <c r="B74" s="12"/>
      <c r="C74" s="63" t="s">
        <v>172</v>
      </c>
      <c r="D74" s="58" t="s">
        <v>173</v>
      </c>
      <c r="E74" s="59">
        <v>1000</v>
      </c>
      <c r="F74" s="60">
        <v>1</v>
      </c>
      <c r="G74" s="61" t="s">
        <v>174</v>
      </c>
    </row>
    <row r="75" spans="1:7">
      <c r="A75" s="10">
        <v>65</v>
      </c>
      <c r="B75" s="12"/>
      <c r="C75" s="63" t="s">
        <v>175</v>
      </c>
      <c r="D75" s="58" t="s">
        <v>173</v>
      </c>
      <c r="E75" s="59">
        <v>1000</v>
      </c>
      <c r="F75" s="60">
        <v>1</v>
      </c>
      <c r="G75" s="61" t="s">
        <v>176</v>
      </c>
    </row>
    <row r="76" spans="1:7">
      <c r="A76" s="10">
        <v>66</v>
      </c>
      <c r="B76" s="12"/>
      <c r="C76" s="63" t="s">
        <v>177</v>
      </c>
      <c r="D76" s="58" t="s">
        <v>178</v>
      </c>
      <c r="E76" s="59">
        <v>1000</v>
      </c>
      <c r="F76" s="60">
        <v>1</v>
      </c>
      <c r="G76" s="61" t="s">
        <v>176</v>
      </c>
    </row>
    <row r="77" spans="1:7">
      <c r="A77" s="10">
        <v>67</v>
      </c>
      <c r="B77" s="12"/>
      <c r="C77" s="63" t="s">
        <v>179</v>
      </c>
      <c r="D77" s="58" t="s">
        <v>178</v>
      </c>
      <c r="E77" s="59">
        <v>1000</v>
      </c>
      <c r="F77" s="60">
        <v>1</v>
      </c>
      <c r="G77" s="61" t="s">
        <v>176</v>
      </c>
    </row>
    <row r="78" spans="1:7">
      <c r="A78" s="10">
        <v>68</v>
      </c>
      <c r="B78" s="57"/>
      <c r="C78" s="63" t="s">
        <v>180</v>
      </c>
      <c r="D78" s="58" t="s">
        <v>181</v>
      </c>
      <c r="E78" s="59">
        <v>630</v>
      </c>
      <c r="F78" s="60">
        <v>1</v>
      </c>
      <c r="G78" s="61" t="s">
        <v>171</v>
      </c>
    </row>
    <row r="79" spans="1:7">
      <c r="A79" s="10">
        <v>69</v>
      </c>
      <c r="B79" s="57"/>
      <c r="C79" s="63" t="s">
        <v>182</v>
      </c>
      <c r="D79" s="58" t="s">
        <v>181</v>
      </c>
      <c r="E79" s="59">
        <v>630</v>
      </c>
      <c r="F79" s="60">
        <v>1</v>
      </c>
      <c r="G79" s="61" t="s">
        <v>171</v>
      </c>
    </row>
    <row r="80" spans="1:7">
      <c r="A80" s="10">
        <v>70</v>
      </c>
      <c r="B80" s="57"/>
      <c r="C80" s="62" t="s">
        <v>183</v>
      </c>
      <c r="D80" s="58" t="s">
        <v>184</v>
      </c>
      <c r="E80" s="59">
        <v>630</v>
      </c>
      <c r="F80" s="60">
        <v>1</v>
      </c>
      <c r="G80" s="61" t="s">
        <v>171</v>
      </c>
    </row>
    <row r="81" spans="1:7">
      <c r="A81" s="10">
        <v>71</v>
      </c>
      <c r="B81" s="57"/>
      <c r="C81" s="62" t="s">
        <v>185</v>
      </c>
      <c r="D81" s="58" t="s">
        <v>186</v>
      </c>
      <c r="E81" s="59">
        <v>400</v>
      </c>
      <c r="F81" s="60">
        <v>1</v>
      </c>
      <c r="G81" s="61" t="s">
        <v>187</v>
      </c>
    </row>
    <row r="82" spans="1:7">
      <c r="A82" s="10">
        <v>72</v>
      </c>
      <c r="B82" s="12"/>
      <c r="C82" s="63" t="s">
        <v>188</v>
      </c>
      <c r="D82" s="58" t="s">
        <v>189</v>
      </c>
      <c r="E82" s="59">
        <v>1000</v>
      </c>
      <c r="F82" s="60">
        <v>1</v>
      </c>
      <c r="G82" s="61" t="s">
        <v>176</v>
      </c>
    </row>
    <row r="83" spans="1:7">
      <c r="A83" s="10">
        <v>73</v>
      </c>
      <c r="B83" s="12"/>
      <c r="C83" s="63" t="s">
        <v>190</v>
      </c>
      <c r="D83" s="58" t="s">
        <v>189</v>
      </c>
      <c r="E83" s="59">
        <v>1000</v>
      </c>
      <c r="F83" s="60">
        <v>1</v>
      </c>
      <c r="G83" s="61" t="s">
        <v>191</v>
      </c>
    </row>
    <row r="84" spans="1:7">
      <c r="A84" s="10">
        <v>74</v>
      </c>
      <c r="B84" s="57"/>
      <c r="C84" s="63" t="s">
        <v>192</v>
      </c>
      <c r="D84" s="58" t="s">
        <v>193</v>
      </c>
      <c r="E84" s="59">
        <v>500</v>
      </c>
      <c r="F84" s="60">
        <v>1</v>
      </c>
      <c r="G84" s="61" t="s">
        <v>194</v>
      </c>
    </row>
    <row r="85" spans="1:7">
      <c r="A85" s="10">
        <v>75</v>
      </c>
      <c r="B85" s="57"/>
      <c r="C85" s="63" t="s">
        <v>195</v>
      </c>
      <c r="D85" s="58" t="s">
        <v>196</v>
      </c>
      <c r="E85" s="59">
        <v>500</v>
      </c>
      <c r="F85" s="60">
        <v>1</v>
      </c>
      <c r="G85" s="61" t="s">
        <v>194</v>
      </c>
    </row>
    <row r="86" spans="1:7">
      <c r="A86" s="10">
        <v>76</v>
      </c>
      <c r="B86" s="57"/>
      <c r="C86" s="62" t="s">
        <v>197</v>
      </c>
      <c r="D86" s="58" t="s">
        <v>135</v>
      </c>
      <c r="E86" s="59">
        <v>400</v>
      </c>
      <c r="F86" s="60">
        <v>1</v>
      </c>
      <c r="G86" s="61" t="s">
        <v>187</v>
      </c>
    </row>
    <row r="87" spans="1:7">
      <c r="A87" s="10">
        <v>77</v>
      </c>
      <c r="B87" s="12"/>
      <c r="C87" s="62" t="s">
        <v>198</v>
      </c>
      <c r="D87" s="58" t="s">
        <v>199</v>
      </c>
      <c r="E87" s="59">
        <v>1000</v>
      </c>
      <c r="F87" s="60">
        <v>1</v>
      </c>
      <c r="G87" s="61" t="s">
        <v>191</v>
      </c>
    </row>
    <row r="88" spans="1:7">
      <c r="A88" s="10">
        <v>78</v>
      </c>
      <c r="B88" s="12"/>
      <c r="C88" s="62" t="s">
        <v>200</v>
      </c>
      <c r="D88" s="58" t="s">
        <v>199</v>
      </c>
      <c r="E88" s="59">
        <v>1000</v>
      </c>
      <c r="F88" s="60">
        <v>1</v>
      </c>
      <c r="G88" s="61" t="s">
        <v>201</v>
      </c>
    </row>
    <row r="89" spans="1:7">
      <c r="A89" s="10">
        <v>79</v>
      </c>
      <c r="B89" s="57"/>
      <c r="C89" s="63" t="s">
        <v>202</v>
      </c>
      <c r="D89" s="58" t="s">
        <v>203</v>
      </c>
      <c r="E89" s="59">
        <v>630</v>
      </c>
      <c r="F89" s="60">
        <v>1</v>
      </c>
      <c r="G89" s="61" t="s">
        <v>204</v>
      </c>
    </row>
    <row r="90" spans="1:7">
      <c r="A90" s="10">
        <v>80</v>
      </c>
      <c r="B90" s="57"/>
      <c r="C90" s="62" t="s">
        <v>205</v>
      </c>
      <c r="D90" s="58" t="s">
        <v>206</v>
      </c>
      <c r="E90" s="59">
        <v>630</v>
      </c>
      <c r="F90" s="60">
        <v>1</v>
      </c>
      <c r="G90" s="61" t="s">
        <v>207</v>
      </c>
    </row>
    <row r="91" spans="1:7">
      <c r="A91" s="10">
        <v>81</v>
      </c>
      <c r="B91" s="57"/>
      <c r="C91" s="62" t="s">
        <v>208</v>
      </c>
      <c r="D91" s="58" t="s">
        <v>209</v>
      </c>
      <c r="E91" s="59">
        <v>400</v>
      </c>
      <c r="F91" s="60">
        <v>1</v>
      </c>
      <c r="G91" s="61" t="s">
        <v>210</v>
      </c>
    </row>
    <row r="92" spans="1:7">
      <c r="A92" s="10">
        <v>82</v>
      </c>
      <c r="B92" s="12"/>
      <c r="C92" s="62" t="s">
        <v>211</v>
      </c>
      <c r="D92" s="58" t="s">
        <v>209</v>
      </c>
      <c r="E92" s="59">
        <v>8000</v>
      </c>
      <c r="F92" s="60">
        <v>1</v>
      </c>
      <c r="G92" s="61" t="s">
        <v>212</v>
      </c>
    </row>
    <row r="93" spans="1:7">
      <c r="A93" s="10">
        <v>83</v>
      </c>
      <c r="B93" s="12"/>
      <c r="C93" s="62" t="s">
        <v>213</v>
      </c>
      <c r="D93" s="58" t="s">
        <v>209</v>
      </c>
      <c r="E93" s="59">
        <v>8000</v>
      </c>
      <c r="F93" s="60">
        <v>1</v>
      </c>
      <c r="G93" s="61" t="s">
        <v>214</v>
      </c>
    </row>
    <row r="94" spans="1:7">
      <c r="A94" s="10">
        <v>84</v>
      </c>
      <c r="B94" s="57"/>
      <c r="C94" s="124" t="s">
        <v>215</v>
      </c>
      <c r="D94" s="58" t="s">
        <v>98</v>
      </c>
      <c r="E94" s="59">
        <v>400</v>
      </c>
      <c r="F94" s="60">
        <v>1</v>
      </c>
      <c r="G94" s="61" t="s">
        <v>216</v>
      </c>
    </row>
    <row r="95" spans="1:7">
      <c r="A95" s="10">
        <v>85</v>
      </c>
      <c r="B95" s="57"/>
      <c r="C95" s="62" t="s">
        <v>217</v>
      </c>
      <c r="D95" s="58" t="s">
        <v>218</v>
      </c>
      <c r="E95" s="59">
        <v>630</v>
      </c>
      <c r="F95" s="60">
        <v>1</v>
      </c>
      <c r="G95" s="61" t="s">
        <v>219</v>
      </c>
    </row>
    <row r="96" spans="1:7">
      <c r="A96" s="10">
        <v>86</v>
      </c>
      <c r="B96" s="57"/>
      <c r="C96" s="62" t="s">
        <v>220</v>
      </c>
      <c r="D96" s="58" t="s">
        <v>218</v>
      </c>
      <c r="E96" s="59">
        <v>630</v>
      </c>
      <c r="F96" s="60">
        <v>1</v>
      </c>
      <c r="G96" s="61" t="s">
        <v>221</v>
      </c>
    </row>
    <row r="97" spans="1:7">
      <c r="A97" s="10">
        <v>87</v>
      </c>
      <c r="B97" s="57"/>
      <c r="C97" s="66" t="s">
        <v>222</v>
      </c>
      <c r="D97" s="67" t="s">
        <v>193</v>
      </c>
      <c r="E97" s="68">
        <v>630</v>
      </c>
      <c r="F97" s="69">
        <v>1</v>
      </c>
      <c r="G97" s="70" t="s">
        <v>223</v>
      </c>
    </row>
    <row r="98" spans="1:7">
      <c r="A98" s="10">
        <v>88</v>
      </c>
      <c r="B98" s="57"/>
      <c r="C98" s="71" t="s">
        <v>224</v>
      </c>
      <c r="D98" s="72" t="s">
        <v>206</v>
      </c>
      <c r="E98" s="73">
        <v>630</v>
      </c>
      <c r="F98" s="74">
        <v>1</v>
      </c>
      <c r="G98" s="75" t="s">
        <v>225</v>
      </c>
    </row>
    <row r="99" spans="1:7">
      <c r="A99" s="10">
        <v>89</v>
      </c>
      <c r="B99" s="57"/>
      <c r="C99" s="76" t="s">
        <v>226</v>
      </c>
      <c r="D99" s="72" t="s">
        <v>110</v>
      </c>
      <c r="E99" s="73">
        <v>400</v>
      </c>
      <c r="F99" s="74">
        <v>1</v>
      </c>
      <c r="G99" s="75" t="s">
        <v>227</v>
      </c>
    </row>
    <row r="100" spans="1:7">
      <c r="A100" s="10">
        <v>90</v>
      </c>
      <c r="B100" s="57"/>
      <c r="C100" s="76" t="s">
        <v>228</v>
      </c>
      <c r="D100" s="72" t="s">
        <v>203</v>
      </c>
      <c r="E100" s="73">
        <v>630</v>
      </c>
      <c r="F100" s="74">
        <v>1</v>
      </c>
      <c r="G100" s="75" t="s">
        <v>229</v>
      </c>
    </row>
    <row r="101" spans="1:7">
      <c r="A101" s="10">
        <v>91</v>
      </c>
      <c r="B101" s="57"/>
      <c r="C101" s="64" t="s">
        <v>230</v>
      </c>
      <c r="D101" s="77" t="s">
        <v>231</v>
      </c>
      <c r="E101" s="65">
        <v>630</v>
      </c>
      <c r="F101" s="60">
        <v>1</v>
      </c>
      <c r="G101" s="61" t="s">
        <v>232</v>
      </c>
    </row>
    <row r="102" spans="1:7">
      <c r="A102" s="10">
        <v>92</v>
      </c>
      <c r="B102" s="57"/>
      <c r="C102" s="78" t="s">
        <v>233</v>
      </c>
      <c r="D102" s="79" t="s">
        <v>231</v>
      </c>
      <c r="E102" s="80">
        <v>630</v>
      </c>
      <c r="F102" s="74">
        <v>1</v>
      </c>
      <c r="G102" s="75" t="s">
        <v>232</v>
      </c>
    </row>
    <row r="103" spans="1:7">
      <c r="A103" s="10">
        <v>93</v>
      </c>
      <c r="B103" s="57"/>
      <c r="C103" s="76" t="s">
        <v>234</v>
      </c>
      <c r="D103" s="72" t="s">
        <v>203</v>
      </c>
      <c r="E103" s="81">
        <v>630</v>
      </c>
      <c r="F103" s="74">
        <v>1</v>
      </c>
      <c r="G103" s="75" t="s">
        <v>235</v>
      </c>
    </row>
    <row r="104" spans="1:7">
      <c r="A104" s="10">
        <v>94</v>
      </c>
      <c r="B104" s="57"/>
      <c r="C104" s="76" t="s">
        <v>236</v>
      </c>
      <c r="D104" s="82" t="s">
        <v>203</v>
      </c>
      <c r="E104" s="73">
        <v>630</v>
      </c>
      <c r="F104" s="74">
        <v>1</v>
      </c>
      <c r="G104" s="75" t="s">
        <v>235</v>
      </c>
    </row>
    <row r="105" spans="1:7">
      <c r="A105" s="10">
        <v>95</v>
      </c>
      <c r="B105" s="57"/>
      <c r="C105" s="78" t="s">
        <v>237</v>
      </c>
      <c r="D105" s="83" t="s">
        <v>238</v>
      </c>
      <c r="E105" s="80">
        <v>630</v>
      </c>
      <c r="F105" s="74">
        <v>1</v>
      </c>
      <c r="G105" s="75" t="s">
        <v>239</v>
      </c>
    </row>
    <row r="106" spans="1:7">
      <c r="A106" s="10">
        <v>96</v>
      </c>
      <c r="B106" s="57"/>
      <c r="C106" s="78" t="s">
        <v>240</v>
      </c>
      <c r="D106" s="83" t="s">
        <v>238</v>
      </c>
      <c r="E106" s="80">
        <v>630</v>
      </c>
      <c r="F106" s="74">
        <v>1</v>
      </c>
      <c r="G106" s="75" t="s">
        <v>241</v>
      </c>
    </row>
    <row r="107" spans="1:7">
      <c r="A107" s="10">
        <v>97</v>
      </c>
      <c r="B107" s="57"/>
      <c r="C107" s="78" t="s">
        <v>242</v>
      </c>
      <c r="D107" s="84" t="s">
        <v>243</v>
      </c>
      <c r="E107" s="85">
        <v>630</v>
      </c>
      <c r="F107" s="86">
        <v>1</v>
      </c>
      <c r="G107" s="87" t="s">
        <v>244</v>
      </c>
    </row>
    <row r="108" spans="1:7">
      <c r="A108" s="10">
        <v>98</v>
      </c>
      <c r="B108" s="88"/>
      <c r="C108" s="78" t="s">
        <v>245</v>
      </c>
      <c r="D108" s="79" t="s">
        <v>31</v>
      </c>
      <c r="E108" s="80">
        <v>630</v>
      </c>
      <c r="F108" s="74">
        <v>1</v>
      </c>
      <c r="G108" s="75" t="s">
        <v>246</v>
      </c>
    </row>
    <row r="109" spans="1:7">
      <c r="A109" s="10">
        <v>99</v>
      </c>
      <c r="B109" s="89"/>
      <c r="C109" s="90" t="s">
        <v>247</v>
      </c>
      <c r="D109" s="91" t="s">
        <v>248</v>
      </c>
      <c r="E109" s="92">
        <v>400</v>
      </c>
      <c r="F109" s="86">
        <v>1</v>
      </c>
      <c r="G109" s="125" t="s">
        <v>249</v>
      </c>
    </row>
    <row r="110" spans="1:7">
      <c r="A110" s="10">
        <v>100</v>
      </c>
      <c r="B110" s="89"/>
      <c r="C110" s="93" t="s">
        <v>250</v>
      </c>
      <c r="D110" s="91" t="s">
        <v>34</v>
      </c>
      <c r="E110" s="94">
        <v>630</v>
      </c>
      <c r="F110" s="86">
        <v>1</v>
      </c>
      <c r="G110" s="125" t="s">
        <v>235</v>
      </c>
    </row>
    <row r="111" spans="1:7">
      <c r="A111" s="10">
        <v>101</v>
      </c>
      <c r="B111" s="57"/>
      <c r="C111" s="64" t="s">
        <v>251</v>
      </c>
      <c r="D111" s="77" t="s">
        <v>252</v>
      </c>
      <c r="E111" s="95">
        <v>630</v>
      </c>
      <c r="F111" s="60">
        <v>1</v>
      </c>
      <c r="G111" s="61" t="s">
        <v>235</v>
      </c>
    </row>
    <row r="112" spans="1:7">
      <c r="A112" s="10">
        <v>102</v>
      </c>
      <c r="B112" s="96"/>
      <c r="C112" s="97" t="s">
        <v>253</v>
      </c>
      <c r="D112" s="98" t="s">
        <v>252</v>
      </c>
      <c r="E112" s="99">
        <v>630</v>
      </c>
      <c r="F112" s="86">
        <v>1</v>
      </c>
      <c r="G112" s="75" t="s">
        <v>235</v>
      </c>
    </row>
    <row r="113" spans="1:7">
      <c r="A113" s="10">
        <v>103</v>
      </c>
      <c r="B113" s="126"/>
      <c r="C113" s="93" t="s">
        <v>254</v>
      </c>
      <c r="D113" s="91" t="s">
        <v>255</v>
      </c>
      <c r="E113" s="94">
        <v>630</v>
      </c>
      <c r="F113" s="86">
        <v>1</v>
      </c>
      <c r="G113" s="75" t="s">
        <v>235</v>
      </c>
    </row>
    <row r="114" spans="1:7">
      <c r="A114" s="10">
        <v>104</v>
      </c>
      <c r="B114" s="57"/>
      <c r="C114" s="76" t="s">
        <v>256</v>
      </c>
      <c r="D114" s="72" t="s">
        <v>255</v>
      </c>
      <c r="E114" s="89">
        <v>630</v>
      </c>
      <c r="F114" s="74">
        <v>1</v>
      </c>
      <c r="G114" s="75" t="s">
        <v>235</v>
      </c>
    </row>
    <row r="115" spans="1:7">
      <c r="A115" s="10">
        <v>105</v>
      </c>
      <c r="B115" s="57"/>
      <c r="C115" s="71" t="s">
        <v>257</v>
      </c>
      <c r="D115" s="72" t="s">
        <v>258</v>
      </c>
      <c r="E115" s="89">
        <v>630</v>
      </c>
      <c r="F115" s="74">
        <v>1</v>
      </c>
      <c r="G115" s="75" t="s">
        <v>235</v>
      </c>
    </row>
    <row r="116" spans="1:7">
      <c r="A116" s="10">
        <v>106</v>
      </c>
      <c r="B116" s="57"/>
      <c r="C116" s="71" t="s">
        <v>259</v>
      </c>
      <c r="D116" s="72" t="s">
        <v>258</v>
      </c>
      <c r="E116" s="89">
        <v>630</v>
      </c>
      <c r="F116" s="74">
        <v>1</v>
      </c>
      <c r="G116" s="125" t="s">
        <v>235</v>
      </c>
    </row>
    <row r="117" spans="1:7">
      <c r="A117" s="10">
        <v>107</v>
      </c>
      <c r="B117" s="57"/>
      <c r="C117" s="71" t="s">
        <v>260</v>
      </c>
      <c r="D117" s="72" t="s">
        <v>258</v>
      </c>
      <c r="E117" s="89">
        <v>400</v>
      </c>
      <c r="F117" s="74">
        <v>1</v>
      </c>
      <c r="G117" s="125" t="s">
        <v>235</v>
      </c>
    </row>
    <row r="118" spans="1:7">
      <c r="A118" s="10">
        <v>108</v>
      </c>
      <c r="B118" s="57"/>
      <c r="C118" s="24" t="s">
        <v>261</v>
      </c>
      <c r="D118" s="79" t="s">
        <v>243</v>
      </c>
      <c r="E118" s="100">
        <v>630</v>
      </c>
      <c r="F118" s="74">
        <v>1</v>
      </c>
      <c r="G118" s="125" t="s">
        <v>235</v>
      </c>
    </row>
    <row r="119" spans="1:7">
      <c r="A119" s="10">
        <v>109</v>
      </c>
      <c r="B119" s="57"/>
      <c r="C119" s="24" t="s">
        <v>262</v>
      </c>
      <c r="D119" s="72" t="s">
        <v>263</v>
      </c>
      <c r="E119" s="89">
        <v>400</v>
      </c>
      <c r="F119" s="74">
        <v>1</v>
      </c>
      <c r="G119" s="125" t="s">
        <v>235</v>
      </c>
    </row>
    <row r="120" spans="1:7">
      <c r="A120" s="10">
        <v>110</v>
      </c>
      <c r="B120" s="12"/>
      <c r="C120" s="78" t="s">
        <v>264</v>
      </c>
      <c r="D120" s="79" t="s">
        <v>265</v>
      </c>
      <c r="E120" s="80">
        <v>1000</v>
      </c>
      <c r="F120" s="74">
        <v>1</v>
      </c>
      <c r="G120" s="125" t="s">
        <v>266</v>
      </c>
    </row>
    <row r="121" spans="1:7">
      <c r="A121" s="10">
        <v>111</v>
      </c>
      <c r="B121" s="12"/>
      <c r="C121" s="78" t="s">
        <v>267</v>
      </c>
      <c r="D121" s="79" t="s">
        <v>265</v>
      </c>
      <c r="E121" s="80">
        <v>1000</v>
      </c>
      <c r="F121" s="74">
        <v>1</v>
      </c>
      <c r="G121" s="125" t="s">
        <v>268</v>
      </c>
    </row>
    <row r="122" spans="1:7">
      <c r="A122" s="10">
        <v>112</v>
      </c>
      <c r="B122" s="96"/>
      <c r="C122" s="71" t="s">
        <v>269</v>
      </c>
      <c r="D122" s="72" t="s">
        <v>270</v>
      </c>
      <c r="E122" s="89">
        <v>630</v>
      </c>
      <c r="F122" s="74">
        <v>1</v>
      </c>
      <c r="G122" s="75" t="s">
        <v>271</v>
      </c>
    </row>
    <row r="123" spans="1:7">
      <c r="A123" s="10">
        <v>113</v>
      </c>
      <c r="B123" s="12"/>
      <c r="C123" s="64" t="s">
        <v>272</v>
      </c>
      <c r="D123" s="77" t="s">
        <v>273</v>
      </c>
      <c r="E123" s="65">
        <v>1000</v>
      </c>
      <c r="F123" s="60">
        <v>1</v>
      </c>
      <c r="G123" s="61" t="s">
        <v>274</v>
      </c>
    </row>
    <row r="124" spans="1:7">
      <c r="A124" s="10">
        <v>114</v>
      </c>
      <c r="B124" s="12"/>
      <c r="C124" s="64" t="s">
        <v>275</v>
      </c>
      <c r="D124" s="77" t="s">
        <v>273</v>
      </c>
      <c r="E124" s="65">
        <v>1000</v>
      </c>
      <c r="F124" s="60">
        <v>1</v>
      </c>
      <c r="G124" s="61" t="s">
        <v>274</v>
      </c>
    </row>
    <row r="125" spans="1:7">
      <c r="A125" s="10">
        <v>115</v>
      </c>
      <c r="B125" s="12"/>
      <c r="C125" s="64" t="s">
        <v>276</v>
      </c>
      <c r="D125" s="77" t="s">
        <v>273</v>
      </c>
      <c r="E125" s="65">
        <v>1000</v>
      </c>
      <c r="F125" s="60">
        <v>1</v>
      </c>
      <c r="G125" s="61" t="s">
        <v>274</v>
      </c>
    </row>
    <row r="126" spans="1:7">
      <c r="A126" s="10">
        <v>116</v>
      </c>
      <c r="B126" s="57"/>
      <c r="C126" s="62" t="s">
        <v>277</v>
      </c>
      <c r="D126" s="58" t="s">
        <v>278</v>
      </c>
      <c r="E126" s="59">
        <v>1000</v>
      </c>
      <c r="F126" s="60">
        <v>1</v>
      </c>
      <c r="G126" s="61" t="s">
        <v>274</v>
      </c>
    </row>
    <row r="127" spans="1:7">
      <c r="A127" s="10">
        <v>117</v>
      </c>
      <c r="B127" s="57"/>
      <c r="C127" s="167" t="s">
        <v>279</v>
      </c>
      <c r="D127" s="58" t="s">
        <v>40</v>
      </c>
      <c r="E127" s="57">
        <v>630</v>
      </c>
      <c r="F127" s="60">
        <v>1</v>
      </c>
      <c r="G127" s="101" t="s">
        <v>280</v>
      </c>
    </row>
    <row r="128" spans="1:7">
      <c r="A128" s="10">
        <v>118</v>
      </c>
      <c r="B128" s="57"/>
      <c r="C128" s="167" t="s">
        <v>281</v>
      </c>
      <c r="D128" s="58" t="s">
        <v>282</v>
      </c>
      <c r="E128" s="57">
        <v>630</v>
      </c>
      <c r="F128" s="60">
        <v>1</v>
      </c>
      <c r="G128" s="101" t="s">
        <v>283</v>
      </c>
    </row>
    <row r="129" spans="1:7">
      <c r="A129" s="10">
        <v>119</v>
      </c>
      <c r="B129" s="57"/>
      <c r="C129" s="167" t="s">
        <v>284</v>
      </c>
      <c r="D129" s="58" t="s">
        <v>37</v>
      </c>
      <c r="E129" s="57">
        <v>630</v>
      </c>
      <c r="F129" s="60">
        <v>1</v>
      </c>
      <c r="G129" s="101" t="s">
        <v>285</v>
      </c>
    </row>
    <row r="130" spans="1:7">
      <c r="A130" s="10">
        <v>120</v>
      </c>
      <c r="B130" s="57"/>
      <c r="C130" s="167" t="s">
        <v>286</v>
      </c>
      <c r="D130" s="58" t="s">
        <v>43</v>
      </c>
      <c r="E130" s="57">
        <v>400</v>
      </c>
      <c r="F130" s="60">
        <v>1</v>
      </c>
      <c r="G130" s="101" t="s">
        <v>287</v>
      </c>
    </row>
    <row r="131" spans="1:7">
      <c r="A131" s="10">
        <v>121</v>
      </c>
      <c r="B131" s="57"/>
      <c r="C131" s="167" t="s">
        <v>288</v>
      </c>
      <c r="D131" s="58" t="s">
        <v>46</v>
      </c>
      <c r="E131" s="57">
        <v>630</v>
      </c>
      <c r="F131" s="60">
        <v>1</v>
      </c>
      <c r="G131" s="101" t="s">
        <v>289</v>
      </c>
    </row>
    <row r="132" spans="1:7">
      <c r="A132" s="10">
        <v>122</v>
      </c>
      <c r="B132" s="57"/>
      <c r="C132" s="167" t="s">
        <v>290</v>
      </c>
      <c r="D132" s="58" t="s">
        <v>52</v>
      </c>
      <c r="E132" s="57">
        <v>630</v>
      </c>
      <c r="F132" s="60">
        <v>1</v>
      </c>
      <c r="G132" s="102" t="s">
        <v>291</v>
      </c>
    </row>
    <row r="133" spans="1:7" ht="20.399999999999999">
      <c r="A133" s="10">
        <v>123</v>
      </c>
      <c r="B133" s="57"/>
      <c r="C133" s="62" t="s">
        <v>292</v>
      </c>
      <c r="D133" s="62" t="s">
        <v>749</v>
      </c>
      <c r="E133" s="57">
        <v>160</v>
      </c>
      <c r="F133" s="60">
        <v>1</v>
      </c>
      <c r="G133" s="61" t="s">
        <v>293</v>
      </c>
    </row>
    <row r="134" spans="1:7">
      <c r="A134" s="10">
        <v>124</v>
      </c>
      <c r="B134" s="57"/>
      <c r="C134" s="16" t="s">
        <v>294</v>
      </c>
      <c r="D134" s="58" t="s">
        <v>116</v>
      </c>
      <c r="E134" s="57">
        <v>630</v>
      </c>
      <c r="F134" s="60">
        <v>1</v>
      </c>
      <c r="G134" s="18" t="s">
        <v>295</v>
      </c>
    </row>
    <row r="135" spans="1:7">
      <c r="A135" s="10">
        <v>125</v>
      </c>
      <c r="B135" s="57"/>
      <c r="C135" s="16" t="s">
        <v>296</v>
      </c>
      <c r="D135" s="58" t="s">
        <v>116</v>
      </c>
      <c r="E135" s="57">
        <v>250</v>
      </c>
      <c r="F135" s="60">
        <v>1</v>
      </c>
      <c r="G135" s="18" t="s">
        <v>297</v>
      </c>
    </row>
    <row r="136" spans="1:7">
      <c r="A136" s="10">
        <v>126</v>
      </c>
      <c r="B136" s="57"/>
      <c r="C136" s="16" t="s">
        <v>298</v>
      </c>
      <c r="D136" s="58" t="s">
        <v>128</v>
      </c>
      <c r="E136" s="57">
        <v>400</v>
      </c>
      <c r="F136" s="60">
        <v>1</v>
      </c>
      <c r="G136" s="18" t="s">
        <v>299</v>
      </c>
    </row>
    <row r="137" spans="1:7">
      <c r="A137" s="10">
        <v>127</v>
      </c>
      <c r="B137" s="57"/>
      <c r="C137" s="16" t="s">
        <v>300</v>
      </c>
      <c r="D137" s="58" t="s">
        <v>122</v>
      </c>
      <c r="E137" s="57">
        <v>630</v>
      </c>
      <c r="F137" s="60">
        <v>1</v>
      </c>
      <c r="G137" s="18" t="s">
        <v>301</v>
      </c>
    </row>
    <row r="138" spans="1:7">
      <c r="A138" s="10">
        <v>128</v>
      </c>
      <c r="B138" s="57"/>
      <c r="C138" s="16" t="s">
        <v>302</v>
      </c>
      <c r="D138" s="103" t="s">
        <v>122</v>
      </c>
      <c r="E138" s="12">
        <v>630</v>
      </c>
      <c r="F138" s="60">
        <v>1</v>
      </c>
      <c r="G138" s="18" t="s">
        <v>303</v>
      </c>
    </row>
    <row r="139" spans="1:7">
      <c r="A139" s="10">
        <v>129</v>
      </c>
      <c r="B139" s="57"/>
      <c r="C139" s="16" t="s">
        <v>304</v>
      </c>
      <c r="D139" s="103" t="s">
        <v>305</v>
      </c>
      <c r="E139" s="12">
        <v>400</v>
      </c>
      <c r="F139" s="60">
        <v>1</v>
      </c>
      <c r="G139" s="18" t="s">
        <v>306</v>
      </c>
    </row>
    <row r="140" spans="1:7">
      <c r="A140" s="10">
        <v>130</v>
      </c>
      <c r="B140" s="57"/>
      <c r="C140" s="16" t="s">
        <v>307</v>
      </c>
      <c r="D140" s="103" t="s">
        <v>305</v>
      </c>
      <c r="E140" s="12">
        <v>400</v>
      </c>
      <c r="F140" s="60">
        <v>1</v>
      </c>
      <c r="G140" s="18" t="s">
        <v>306</v>
      </c>
    </row>
    <row r="141" spans="1:7">
      <c r="A141" s="10">
        <v>131</v>
      </c>
      <c r="B141" s="57"/>
      <c r="C141" s="62" t="s">
        <v>308</v>
      </c>
      <c r="D141" s="58" t="s">
        <v>55</v>
      </c>
      <c r="E141" s="59">
        <v>630</v>
      </c>
      <c r="F141" s="60">
        <v>1</v>
      </c>
      <c r="G141" s="61" t="s">
        <v>309</v>
      </c>
    </row>
    <row r="142" spans="1:7">
      <c r="A142" s="10">
        <v>132</v>
      </c>
      <c r="B142" s="57"/>
      <c r="C142" s="16" t="s">
        <v>310</v>
      </c>
      <c r="D142" s="103" t="s">
        <v>58</v>
      </c>
      <c r="E142" s="12">
        <v>630</v>
      </c>
      <c r="F142" s="60">
        <v>1</v>
      </c>
      <c r="G142" s="18" t="s">
        <v>311</v>
      </c>
    </row>
    <row r="143" spans="1:7">
      <c r="A143" s="10">
        <v>133</v>
      </c>
      <c r="B143" s="57"/>
      <c r="C143" s="16" t="s">
        <v>312</v>
      </c>
      <c r="D143" s="103" t="s">
        <v>313</v>
      </c>
      <c r="E143" s="12">
        <v>630</v>
      </c>
      <c r="F143" s="60">
        <v>1</v>
      </c>
      <c r="G143" s="18" t="s">
        <v>311</v>
      </c>
    </row>
    <row r="144" spans="1:7">
      <c r="A144" s="10">
        <v>134</v>
      </c>
      <c r="B144" s="57"/>
      <c r="C144" s="16" t="s">
        <v>314</v>
      </c>
      <c r="D144" s="103" t="s">
        <v>315</v>
      </c>
      <c r="E144" s="12">
        <v>800</v>
      </c>
      <c r="F144" s="60">
        <v>1</v>
      </c>
      <c r="G144" s="18" t="s">
        <v>316</v>
      </c>
    </row>
    <row r="145" spans="1:7">
      <c r="A145" s="10">
        <v>135</v>
      </c>
      <c r="B145" s="57"/>
      <c r="C145" s="16" t="s">
        <v>317</v>
      </c>
      <c r="D145" s="103" t="s">
        <v>315</v>
      </c>
      <c r="E145" s="12">
        <v>800</v>
      </c>
      <c r="F145" s="60">
        <v>1</v>
      </c>
      <c r="G145" s="18" t="s">
        <v>316</v>
      </c>
    </row>
    <row r="146" spans="1:7">
      <c r="A146" s="10">
        <v>136</v>
      </c>
      <c r="B146" s="12"/>
      <c r="C146" s="16" t="s">
        <v>318</v>
      </c>
      <c r="D146" s="103" t="s">
        <v>64</v>
      </c>
      <c r="E146" s="12">
        <v>630</v>
      </c>
      <c r="F146" s="60">
        <v>1</v>
      </c>
      <c r="G146" s="18" t="s">
        <v>311</v>
      </c>
    </row>
    <row r="147" spans="1:7">
      <c r="A147" s="10">
        <v>137</v>
      </c>
      <c r="B147" s="12"/>
      <c r="C147" s="16" t="s">
        <v>319</v>
      </c>
      <c r="D147" s="103" t="s">
        <v>67</v>
      </c>
      <c r="E147" s="12">
        <v>630</v>
      </c>
      <c r="F147" s="60">
        <v>1</v>
      </c>
      <c r="G147" s="18" t="s">
        <v>311</v>
      </c>
    </row>
    <row r="148" spans="1:7">
      <c r="A148" s="10">
        <v>138</v>
      </c>
      <c r="B148" s="12"/>
      <c r="C148" s="16" t="s">
        <v>320</v>
      </c>
      <c r="D148" s="103" t="s">
        <v>70</v>
      </c>
      <c r="E148" s="12">
        <v>630</v>
      </c>
      <c r="F148" s="60">
        <v>1</v>
      </c>
      <c r="G148" s="18" t="s">
        <v>311</v>
      </c>
    </row>
    <row r="149" spans="1:7">
      <c r="A149" s="10">
        <v>139</v>
      </c>
      <c r="B149" s="12"/>
      <c r="C149" s="16" t="s">
        <v>321</v>
      </c>
      <c r="D149" s="103" t="s">
        <v>61</v>
      </c>
      <c r="E149" s="12">
        <v>630</v>
      </c>
      <c r="F149" s="60">
        <v>1</v>
      </c>
      <c r="G149" s="18" t="s">
        <v>311</v>
      </c>
    </row>
    <row r="150" spans="1:7">
      <c r="A150" s="10">
        <v>140</v>
      </c>
      <c r="B150" s="12"/>
      <c r="C150" s="16" t="s">
        <v>322</v>
      </c>
      <c r="D150" s="58" t="s">
        <v>73</v>
      </c>
      <c r="E150" s="59">
        <v>630</v>
      </c>
      <c r="F150" s="60">
        <v>1</v>
      </c>
      <c r="G150" s="18" t="s">
        <v>311</v>
      </c>
    </row>
    <row r="151" spans="1:7">
      <c r="A151" s="10">
        <v>141</v>
      </c>
      <c r="B151" s="12"/>
      <c r="C151" s="167" t="s">
        <v>323</v>
      </c>
      <c r="D151" s="58" t="s">
        <v>76</v>
      </c>
      <c r="E151" s="59">
        <v>1000</v>
      </c>
      <c r="F151" s="60">
        <v>1</v>
      </c>
      <c r="G151" s="101" t="s">
        <v>324</v>
      </c>
    </row>
    <row r="152" spans="1:7">
      <c r="A152" s="10">
        <v>142</v>
      </c>
      <c r="B152" s="57"/>
      <c r="C152" s="168" t="s">
        <v>325</v>
      </c>
      <c r="D152" s="104" t="s">
        <v>79</v>
      </c>
      <c r="E152" s="104">
        <v>630</v>
      </c>
      <c r="F152" s="105">
        <v>1</v>
      </c>
      <c r="G152" s="106" t="s">
        <v>326</v>
      </c>
    </row>
    <row r="153" spans="1:7">
      <c r="A153" s="10">
        <v>143</v>
      </c>
      <c r="B153" s="89"/>
      <c r="C153" s="54" t="s">
        <v>327</v>
      </c>
      <c r="D153" s="107" t="s">
        <v>79</v>
      </c>
      <c r="E153" s="107">
        <v>630</v>
      </c>
      <c r="F153" s="108">
        <v>1</v>
      </c>
      <c r="G153" s="127" t="s">
        <v>326</v>
      </c>
    </row>
    <row r="154" spans="1:7">
      <c r="A154" s="10">
        <v>144</v>
      </c>
      <c r="B154" s="89"/>
      <c r="C154" s="54" t="s">
        <v>328</v>
      </c>
      <c r="D154" s="107" t="s">
        <v>82</v>
      </c>
      <c r="E154" s="107">
        <v>630</v>
      </c>
      <c r="F154" s="108">
        <v>1</v>
      </c>
      <c r="G154" s="18" t="s">
        <v>329</v>
      </c>
    </row>
    <row r="155" spans="1:7">
      <c r="A155" s="10">
        <v>145</v>
      </c>
      <c r="B155" s="89"/>
      <c r="C155" s="54" t="s">
        <v>330</v>
      </c>
      <c r="D155" s="107" t="s">
        <v>193</v>
      </c>
      <c r="E155" s="107">
        <v>630</v>
      </c>
      <c r="F155" s="108">
        <v>1</v>
      </c>
      <c r="G155" s="18" t="s">
        <v>311</v>
      </c>
    </row>
    <row r="156" spans="1:7">
      <c r="A156" s="10">
        <v>146</v>
      </c>
      <c r="B156" s="89"/>
      <c r="C156" s="54" t="s">
        <v>331</v>
      </c>
      <c r="D156" s="107" t="s">
        <v>98</v>
      </c>
      <c r="E156" s="107">
        <v>630</v>
      </c>
      <c r="F156" s="108">
        <v>1</v>
      </c>
      <c r="G156" s="18" t="s">
        <v>332</v>
      </c>
    </row>
    <row r="157" spans="1:7">
      <c r="A157" s="10">
        <v>147</v>
      </c>
      <c r="B157" s="89"/>
      <c r="C157" s="54" t="s">
        <v>333</v>
      </c>
      <c r="D157" s="107" t="s">
        <v>101</v>
      </c>
      <c r="E157" s="107">
        <v>630</v>
      </c>
      <c r="F157" s="108">
        <v>1</v>
      </c>
      <c r="G157" s="18" t="s">
        <v>332</v>
      </c>
    </row>
    <row r="158" spans="1:7">
      <c r="A158" s="10">
        <v>148</v>
      </c>
      <c r="B158" s="89"/>
      <c r="C158" s="54" t="s">
        <v>334</v>
      </c>
      <c r="D158" s="107" t="s">
        <v>101</v>
      </c>
      <c r="E158" s="107">
        <v>630</v>
      </c>
      <c r="F158" s="108">
        <v>1</v>
      </c>
      <c r="G158" s="18" t="s">
        <v>332</v>
      </c>
    </row>
    <row r="159" spans="1:7">
      <c r="A159" s="10">
        <v>149</v>
      </c>
      <c r="B159" s="89"/>
      <c r="C159" s="54" t="s">
        <v>335</v>
      </c>
      <c r="D159" s="107" t="s">
        <v>193</v>
      </c>
      <c r="E159" s="107">
        <v>630</v>
      </c>
      <c r="F159" s="108">
        <v>1</v>
      </c>
      <c r="G159" s="18" t="s">
        <v>332</v>
      </c>
    </row>
    <row r="160" spans="1:7">
      <c r="A160" s="10">
        <v>150</v>
      </c>
      <c r="B160" s="89"/>
      <c r="C160" s="54" t="s">
        <v>336</v>
      </c>
      <c r="D160" s="107" t="s">
        <v>85</v>
      </c>
      <c r="E160" s="107">
        <v>1000</v>
      </c>
      <c r="F160" s="108">
        <v>1</v>
      </c>
      <c r="G160" s="18" t="s">
        <v>337</v>
      </c>
    </row>
    <row r="161" spans="1:7">
      <c r="A161" s="10">
        <v>151</v>
      </c>
      <c r="B161" s="89"/>
      <c r="C161" s="54" t="s">
        <v>338</v>
      </c>
      <c r="D161" s="107" t="s">
        <v>88</v>
      </c>
      <c r="E161" s="107">
        <v>630</v>
      </c>
      <c r="F161" s="108">
        <v>1</v>
      </c>
      <c r="G161" s="18" t="s">
        <v>311</v>
      </c>
    </row>
    <row r="162" spans="1:7">
      <c r="A162" s="10">
        <v>152</v>
      </c>
      <c r="B162" s="50"/>
      <c r="C162" s="71" t="s">
        <v>339</v>
      </c>
      <c r="D162" s="72" t="s">
        <v>340</v>
      </c>
      <c r="E162" s="73">
        <v>40000</v>
      </c>
      <c r="F162" s="74">
        <v>1</v>
      </c>
      <c r="G162" s="125" t="s">
        <v>341</v>
      </c>
    </row>
    <row r="163" spans="1:7">
      <c r="A163" s="10">
        <v>153</v>
      </c>
      <c r="B163" s="12"/>
      <c r="C163" s="62" t="s">
        <v>342</v>
      </c>
      <c r="D163" s="58" t="s">
        <v>340</v>
      </c>
      <c r="E163" s="59">
        <v>40000</v>
      </c>
      <c r="F163" s="60">
        <v>1</v>
      </c>
      <c r="G163" s="61" t="s">
        <v>341</v>
      </c>
    </row>
    <row r="164" spans="1:7">
      <c r="A164" s="10">
        <v>154</v>
      </c>
      <c r="B164" s="57"/>
      <c r="C164" s="16" t="s">
        <v>343</v>
      </c>
      <c r="D164" s="103" t="s">
        <v>91</v>
      </c>
      <c r="E164" s="12">
        <v>800</v>
      </c>
      <c r="F164" s="60">
        <v>1</v>
      </c>
      <c r="G164" s="18" t="s">
        <v>344</v>
      </c>
    </row>
    <row r="165" spans="1:7">
      <c r="A165" s="10">
        <v>155</v>
      </c>
      <c r="B165" s="57"/>
      <c r="C165" s="16" t="s">
        <v>343</v>
      </c>
      <c r="D165" s="103" t="s">
        <v>91</v>
      </c>
      <c r="E165" s="12">
        <v>800</v>
      </c>
      <c r="F165" s="60">
        <v>1</v>
      </c>
      <c r="G165" s="18" t="s">
        <v>344</v>
      </c>
    </row>
    <row r="166" spans="1:7">
      <c r="A166" s="10">
        <v>156</v>
      </c>
      <c r="B166" s="57"/>
      <c r="C166" s="16" t="s">
        <v>345</v>
      </c>
      <c r="D166" s="103" t="s">
        <v>346</v>
      </c>
      <c r="E166" s="12">
        <v>1000</v>
      </c>
      <c r="F166" s="60">
        <v>1</v>
      </c>
      <c r="G166" s="18" t="s">
        <v>347</v>
      </c>
    </row>
    <row r="167" spans="1:7" ht="15" thickBot="1">
      <c r="A167" s="10">
        <v>157</v>
      </c>
      <c r="B167" s="88"/>
      <c r="C167" s="114" t="s">
        <v>345</v>
      </c>
      <c r="D167" s="169" t="s">
        <v>346</v>
      </c>
      <c r="E167" s="47">
        <v>1000</v>
      </c>
      <c r="F167" s="69">
        <v>2</v>
      </c>
      <c r="G167" s="22" t="s">
        <v>347</v>
      </c>
    </row>
    <row r="168" spans="1:7" ht="15" thickBot="1">
      <c r="A168" s="134"/>
      <c r="B168" s="144" t="s">
        <v>25</v>
      </c>
      <c r="C168" s="145"/>
      <c r="D168" s="145"/>
      <c r="E168" s="146"/>
      <c r="F168" s="170">
        <f>SUM(F40:F167)</f>
        <v>128</v>
      </c>
      <c r="G168" s="147"/>
    </row>
    <row r="169" spans="1:7" ht="15" thickBot="1">
      <c r="A169" s="134"/>
      <c r="B169" s="173" t="s">
        <v>348</v>
      </c>
      <c r="C169" s="164"/>
      <c r="D169" s="164"/>
      <c r="E169" s="163"/>
      <c r="F169" s="164" t="s">
        <v>12</v>
      </c>
      <c r="G169" s="166"/>
    </row>
    <row r="170" spans="1:7">
      <c r="A170" s="10">
        <v>158</v>
      </c>
      <c r="B170" s="52"/>
      <c r="C170" s="42" t="s">
        <v>349</v>
      </c>
      <c r="D170" s="42" t="s">
        <v>273</v>
      </c>
      <c r="E170" s="42"/>
      <c r="F170" s="171">
        <v>1</v>
      </c>
      <c r="G170" s="172" t="s">
        <v>350</v>
      </c>
    </row>
    <row r="171" spans="1:7">
      <c r="A171" s="10">
        <v>159</v>
      </c>
      <c r="B171" s="12"/>
      <c r="C171" s="13" t="s">
        <v>351</v>
      </c>
      <c r="D171" s="13" t="s">
        <v>273</v>
      </c>
      <c r="E171" s="13"/>
      <c r="F171" s="14">
        <v>1</v>
      </c>
      <c r="G171" s="15" t="s">
        <v>350</v>
      </c>
    </row>
    <row r="172" spans="1:7" ht="15" thickBot="1">
      <c r="A172" s="10">
        <v>160</v>
      </c>
      <c r="B172" s="47"/>
      <c r="C172" s="174" t="s">
        <v>352</v>
      </c>
      <c r="D172" s="174" t="s">
        <v>273</v>
      </c>
      <c r="E172" s="174"/>
      <c r="F172" s="175">
        <v>1</v>
      </c>
      <c r="G172" s="176" t="s">
        <v>350</v>
      </c>
    </row>
    <row r="173" spans="1:7" ht="15" thickBot="1">
      <c r="A173" s="134"/>
      <c r="B173" s="144" t="s">
        <v>25</v>
      </c>
      <c r="C173" s="145"/>
      <c r="D173" s="145"/>
      <c r="E173" s="146"/>
      <c r="F173" s="170">
        <f>SUM(F170:F172)</f>
        <v>3</v>
      </c>
      <c r="G173" s="147"/>
    </row>
    <row r="174" spans="1:7" ht="15" thickBot="1">
      <c r="A174" s="134"/>
      <c r="B174" s="173" t="s">
        <v>353</v>
      </c>
      <c r="C174" s="164"/>
      <c r="D174" s="164"/>
      <c r="E174" s="163"/>
      <c r="F174" s="164" t="s">
        <v>12</v>
      </c>
      <c r="G174" s="166"/>
    </row>
    <row r="175" spans="1:7">
      <c r="A175" s="10">
        <v>161</v>
      </c>
      <c r="B175" s="52"/>
      <c r="C175" s="44" t="s">
        <v>354</v>
      </c>
      <c r="D175" s="42" t="s">
        <v>340</v>
      </c>
      <c r="E175" s="42"/>
      <c r="F175" s="171">
        <v>1</v>
      </c>
      <c r="G175" s="177" t="s">
        <v>355</v>
      </c>
    </row>
    <row r="176" spans="1:7">
      <c r="A176" s="10">
        <v>162</v>
      </c>
      <c r="B176" s="12"/>
      <c r="C176" s="16" t="s">
        <v>356</v>
      </c>
      <c r="D176" s="13" t="s">
        <v>209</v>
      </c>
      <c r="E176" s="13"/>
      <c r="F176" s="14">
        <v>1</v>
      </c>
      <c r="G176" s="18" t="s">
        <v>357</v>
      </c>
    </row>
    <row r="177" spans="1:7">
      <c r="A177" s="10">
        <v>163</v>
      </c>
      <c r="B177" s="12"/>
      <c r="C177" s="16" t="s">
        <v>358</v>
      </c>
      <c r="D177" s="13" t="s">
        <v>359</v>
      </c>
      <c r="E177" s="13"/>
      <c r="F177" s="14">
        <v>1</v>
      </c>
      <c r="G177" s="18" t="s">
        <v>357</v>
      </c>
    </row>
    <row r="178" spans="1:7">
      <c r="A178" s="10">
        <v>164</v>
      </c>
      <c r="B178" s="12"/>
      <c r="C178" s="19" t="s">
        <v>360</v>
      </c>
      <c r="D178" s="20" t="s">
        <v>340</v>
      </c>
      <c r="E178" s="20"/>
      <c r="F178" s="21">
        <v>1</v>
      </c>
      <c r="G178" s="22" t="s">
        <v>361</v>
      </c>
    </row>
    <row r="179" spans="1:7">
      <c r="A179" s="10">
        <v>165</v>
      </c>
      <c r="B179" s="12"/>
      <c r="C179" s="23" t="s">
        <v>362</v>
      </c>
      <c r="D179" s="24" t="s">
        <v>135</v>
      </c>
      <c r="E179" s="24"/>
      <c r="F179" s="25">
        <v>1</v>
      </c>
      <c r="G179" s="17" t="s">
        <v>363</v>
      </c>
    </row>
    <row r="180" spans="1:7">
      <c r="A180" s="10">
        <v>166</v>
      </c>
      <c r="B180" s="12"/>
      <c r="C180" s="23" t="s">
        <v>364</v>
      </c>
      <c r="D180" s="24" t="s">
        <v>315</v>
      </c>
      <c r="E180" s="24"/>
      <c r="F180" s="25">
        <v>1</v>
      </c>
      <c r="G180" s="17" t="s">
        <v>365</v>
      </c>
    </row>
    <row r="181" spans="1:7">
      <c r="A181" s="10">
        <v>167</v>
      </c>
      <c r="B181" s="12"/>
      <c r="C181" s="23" t="s">
        <v>366</v>
      </c>
      <c r="D181" s="24" t="s">
        <v>231</v>
      </c>
      <c r="E181" s="24"/>
      <c r="F181" s="25">
        <v>1</v>
      </c>
      <c r="G181" s="17" t="s">
        <v>367</v>
      </c>
    </row>
    <row r="182" spans="1:7" ht="15" thickBot="1">
      <c r="A182" s="30">
        <v>168</v>
      </c>
      <c r="B182" s="47"/>
      <c r="C182" s="178" t="s">
        <v>368</v>
      </c>
      <c r="D182" s="90" t="s">
        <v>128</v>
      </c>
      <c r="E182" s="90"/>
      <c r="F182" s="179">
        <v>1</v>
      </c>
      <c r="G182" s="180" t="s">
        <v>369</v>
      </c>
    </row>
    <row r="183" spans="1:7" ht="15" thickBot="1">
      <c r="A183" s="156"/>
      <c r="B183" s="146" t="s">
        <v>25</v>
      </c>
      <c r="C183" s="145"/>
      <c r="D183" s="145"/>
      <c r="E183" s="146"/>
      <c r="F183" s="170">
        <f>SUM(F175:F182)</f>
        <v>8</v>
      </c>
      <c r="G183" s="147"/>
    </row>
    <row r="184" spans="1:7" ht="15" thickBot="1">
      <c r="A184" s="143"/>
      <c r="B184" s="173" t="s">
        <v>750</v>
      </c>
      <c r="C184" s="181"/>
      <c r="D184" s="181"/>
      <c r="E184" s="182"/>
      <c r="F184" s="149" t="s">
        <v>12</v>
      </c>
      <c r="G184" s="183"/>
    </row>
    <row r="185" spans="1:7">
      <c r="A185" s="10">
        <v>169</v>
      </c>
      <c r="B185" s="52"/>
      <c r="C185" s="44" t="s">
        <v>370</v>
      </c>
      <c r="D185" s="44"/>
      <c r="E185" s="52"/>
      <c r="F185" s="44">
        <v>3</v>
      </c>
      <c r="G185" s="49" t="s">
        <v>371</v>
      </c>
    </row>
    <row r="186" spans="1:7">
      <c r="A186" s="10">
        <v>170</v>
      </c>
      <c r="B186" s="12"/>
      <c r="C186" s="16" t="s">
        <v>372</v>
      </c>
      <c r="D186" s="16"/>
      <c r="E186" s="12"/>
      <c r="F186" s="16">
        <v>14</v>
      </c>
      <c r="G186" s="18" t="s">
        <v>373</v>
      </c>
    </row>
    <row r="187" spans="1:7">
      <c r="A187" s="10">
        <v>171</v>
      </c>
      <c r="B187" s="12"/>
      <c r="C187" s="16" t="s">
        <v>374</v>
      </c>
      <c r="D187" s="16"/>
      <c r="E187" s="12"/>
      <c r="F187" s="16">
        <v>1</v>
      </c>
      <c r="G187" s="18" t="s">
        <v>375</v>
      </c>
    </row>
    <row r="188" spans="1:7">
      <c r="A188" s="10">
        <v>172</v>
      </c>
      <c r="B188" s="12"/>
      <c r="C188" s="16" t="s">
        <v>376</v>
      </c>
      <c r="D188" s="16"/>
      <c r="E188" s="12"/>
      <c r="F188" s="16">
        <v>4</v>
      </c>
      <c r="G188" s="18" t="s">
        <v>377</v>
      </c>
    </row>
    <row r="189" spans="1:7">
      <c r="A189" s="10">
        <v>173</v>
      </c>
      <c r="B189" s="12"/>
      <c r="C189" s="16" t="s">
        <v>378</v>
      </c>
      <c r="D189" s="16"/>
      <c r="E189" s="12"/>
      <c r="F189" s="16">
        <v>14</v>
      </c>
      <c r="G189" s="18" t="s">
        <v>379</v>
      </c>
    </row>
    <row r="190" spans="1:7">
      <c r="A190" s="10">
        <v>174</v>
      </c>
      <c r="B190" s="12"/>
      <c r="C190" s="16" t="s">
        <v>380</v>
      </c>
      <c r="D190" s="16"/>
      <c r="E190" s="12"/>
      <c r="F190" s="16">
        <v>67</v>
      </c>
      <c r="G190" s="18" t="s">
        <v>381</v>
      </c>
    </row>
    <row r="191" spans="1:7">
      <c r="A191" s="10">
        <v>175</v>
      </c>
      <c r="B191" s="12"/>
      <c r="C191" s="16" t="s">
        <v>382</v>
      </c>
      <c r="D191" s="16"/>
      <c r="E191" s="12"/>
      <c r="F191" s="16">
        <v>18</v>
      </c>
      <c r="G191" s="18" t="s">
        <v>383</v>
      </c>
    </row>
    <row r="192" spans="1:7">
      <c r="A192" s="10">
        <v>176</v>
      </c>
      <c r="B192" s="12"/>
      <c r="C192" s="16" t="s">
        <v>384</v>
      </c>
      <c r="D192" s="16"/>
      <c r="E192" s="12"/>
      <c r="F192" s="16">
        <v>32</v>
      </c>
      <c r="G192" s="18" t="s">
        <v>385</v>
      </c>
    </row>
    <row r="193" spans="1:7">
      <c r="A193" s="10">
        <v>177</v>
      </c>
      <c r="B193" s="12"/>
      <c r="C193" s="16" t="s">
        <v>386</v>
      </c>
      <c r="D193" s="16"/>
      <c r="E193" s="12"/>
      <c r="F193" s="16">
        <v>10</v>
      </c>
      <c r="G193" s="18" t="s">
        <v>387</v>
      </c>
    </row>
    <row r="194" spans="1:7">
      <c r="A194" s="10">
        <v>178</v>
      </c>
      <c r="B194" s="12"/>
      <c r="C194" s="16" t="s">
        <v>388</v>
      </c>
      <c r="D194" s="16"/>
      <c r="E194" s="12"/>
      <c r="F194" s="16">
        <v>13</v>
      </c>
      <c r="G194" s="109" t="s">
        <v>389</v>
      </c>
    </row>
    <row r="195" spans="1:7">
      <c r="A195" s="10">
        <v>179</v>
      </c>
      <c r="B195" s="12"/>
      <c r="C195" s="27" t="s">
        <v>390</v>
      </c>
      <c r="D195" s="16"/>
      <c r="E195" s="12"/>
      <c r="F195" s="16">
        <v>5</v>
      </c>
      <c r="G195" s="49" t="s">
        <v>391</v>
      </c>
    </row>
    <row r="196" spans="1:7">
      <c r="A196" s="10">
        <v>180</v>
      </c>
      <c r="B196" s="12"/>
      <c r="C196" s="16" t="s">
        <v>392</v>
      </c>
      <c r="D196" s="16"/>
      <c r="E196" s="12"/>
      <c r="F196" s="16">
        <v>14</v>
      </c>
      <c r="G196" s="18" t="s">
        <v>393</v>
      </c>
    </row>
    <row r="197" spans="1:7">
      <c r="A197" s="10">
        <v>181</v>
      </c>
      <c r="B197" s="12"/>
      <c r="C197" s="16" t="s">
        <v>394</v>
      </c>
      <c r="D197" s="16"/>
      <c r="E197" s="12"/>
      <c r="F197" s="16">
        <v>14</v>
      </c>
      <c r="G197" s="18" t="s">
        <v>389</v>
      </c>
    </row>
    <row r="198" spans="1:7">
      <c r="A198" s="10">
        <v>182</v>
      </c>
      <c r="B198" s="12"/>
      <c r="C198" s="16" t="s">
        <v>395</v>
      </c>
      <c r="D198" s="16"/>
      <c r="E198" s="12"/>
      <c r="F198" s="16">
        <v>6</v>
      </c>
      <c r="G198" s="18" t="s">
        <v>396</v>
      </c>
    </row>
    <row r="199" spans="1:7">
      <c r="A199" s="10">
        <v>183</v>
      </c>
      <c r="B199" s="12"/>
      <c r="C199" s="16" t="s">
        <v>397</v>
      </c>
      <c r="D199" s="16"/>
      <c r="E199" s="12"/>
      <c r="F199" s="16">
        <v>25</v>
      </c>
      <c r="G199" s="18" t="s">
        <v>398</v>
      </c>
    </row>
    <row r="200" spans="1:7">
      <c r="A200" s="10">
        <v>184</v>
      </c>
      <c r="B200" s="12"/>
      <c r="C200" s="16" t="s">
        <v>399</v>
      </c>
      <c r="D200" s="16"/>
      <c r="E200" s="12"/>
      <c r="F200" s="16">
        <v>3</v>
      </c>
      <c r="G200" s="18" t="s">
        <v>400</v>
      </c>
    </row>
    <row r="201" spans="1:7">
      <c r="A201" s="10">
        <v>185</v>
      </c>
      <c r="B201" s="12"/>
      <c r="C201" s="16" t="s">
        <v>401</v>
      </c>
      <c r="D201" s="16"/>
      <c r="E201" s="12"/>
      <c r="F201" s="16">
        <v>26</v>
      </c>
      <c r="G201" s="18" t="s">
        <v>402</v>
      </c>
    </row>
    <row r="202" spans="1:7">
      <c r="A202" s="10">
        <v>186</v>
      </c>
      <c r="B202" s="12"/>
      <c r="C202" s="16" t="s">
        <v>403</v>
      </c>
      <c r="D202" s="16"/>
      <c r="E202" s="12"/>
      <c r="F202" s="16">
        <v>32</v>
      </c>
      <c r="G202" s="18" t="s">
        <v>404</v>
      </c>
    </row>
    <row r="203" spans="1:7">
      <c r="A203" s="10">
        <v>187</v>
      </c>
      <c r="B203" s="12"/>
      <c r="C203" s="16" t="s">
        <v>405</v>
      </c>
      <c r="D203" s="16"/>
      <c r="E203" s="12"/>
      <c r="F203" s="16">
        <v>8</v>
      </c>
      <c r="G203" s="18" t="s">
        <v>406</v>
      </c>
    </row>
    <row r="204" spans="1:7">
      <c r="A204" s="10">
        <v>188</v>
      </c>
      <c r="B204" s="12"/>
      <c r="C204" s="16" t="s">
        <v>407</v>
      </c>
      <c r="D204" s="16"/>
      <c r="E204" s="12"/>
      <c r="F204" s="16">
        <v>7</v>
      </c>
      <c r="G204" s="18" t="s">
        <v>408</v>
      </c>
    </row>
    <row r="205" spans="1:7">
      <c r="A205" s="10">
        <v>189</v>
      </c>
      <c r="B205" s="12"/>
      <c r="C205" s="16" t="s">
        <v>409</v>
      </c>
      <c r="D205" s="16"/>
      <c r="E205" s="12"/>
      <c r="F205" s="16">
        <v>12</v>
      </c>
      <c r="G205" s="18" t="s">
        <v>410</v>
      </c>
    </row>
    <row r="206" spans="1:7">
      <c r="A206" s="10">
        <v>190</v>
      </c>
      <c r="B206" s="12"/>
      <c r="C206" s="16" t="s">
        <v>411</v>
      </c>
      <c r="D206" s="16"/>
      <c r="E206" s="12"/>
      <c r="F206" s="16">
        <v>23</v>
      </c>
      <c r="G206" s="18" t="s">
        <v>412</v>
      </c>
    </row>
    <row r="207" spans="1:7">
      <c r="A207" s="10">
        <v>191</v>
      </c>
      <c r="B207" s="12"/>
      <c r="C207" s="16" t="s">
        <v>413</v>
      </c>
      <c r="D207" s="16"/>
      <c r="E207" s="12"/>
      <c r="F207" s="16">
        <v>5</v>
      </c>
      <c r="G207" s="18" t="s">
        <v>414</v>
      </c>
    </row>
    <row r="208" spans="1:7">
      <c r="A208" s="10">
        <v>192</v>
      </c>
      <c r="B208" s="12"/>
      <c r="C208" s="16" t="s">
        <v>415</v>
      </c>
      <c r="D208" s="16"/>
      <c r="E208" s="12"/>
      <c r="F208" s="16">
        <v>14</v>
      </c>
      <c r="G208" s="18" t="s">
        <v>416</v>
      </c>
    </row>
    <row r="209" spans="1:7">
      <c r="A209" s="10">
        <v>193</v>
      </c>
      <c r="B209" s="12"/>
      <c r="C209" s="16" t="s">
        <v>417</v>
      </c>
      <c r="D209" s="16"/>
      <c r="E209" s="12"/>
      <c r="F209" s="16">
        <v>14</v>
      </c>
      <c r="G209" s="18" t="s">
        <v>418</v>
      </c>
    </row>
    <row r="210" spans="1:7">
      <c r="A210" s="10">
        <v>194</v>
      </c>
      <c r="B210" s="12"/>
      <c r="C210" s="16" t="s">
        <v>419</v>
      </c>
      <c r="D210" s="16"/>
      <c r="E210" s="12"/>
      <c r="F210" s="16">
        <v>6</v>
      </c>
      <c r="G210" s="18" t="s">
        <v>420</v>
      </c>
    </row>
    <row r="211" spans="1:7">
      <c r="A211" s="10">
        <v>195</v>
      </c>
      <c r="B211" s="12"/>
      <c r="C211" s="16" t="s">
        <v>421</v>
      </c>
      <c r="D211" s="16"/>
      <c r="E211" s="12"/>
      <c r="F211" s="16">
        <v>14</v>
      </c>
      <c r="G211" s="18" t="s">
        <v>422</v>
      </c>
    </row>
    <row r="212" spans="1:7">
      <c r="A212" s="10">
        <v>196</v>
      </c>
      <c r="B212" s="12"/>
      <c r="C212" s="16" t="s">
        <v>423</v>
      </c>
      <c r="D212" s="16"/>
      <c r="E212" s="12"/>
      <c r="F212" s="16">
        <v>46</v>
      </c>
      <c r="G212" s="18" t="s">
        <v>424</v>
      </c>
    </row>
    <row r="213" spans="1:7">
      <c r="A213" s="10">
        <v>197</v>
      </c>
      <c r="B213" s="12"/>
      <c r="C213" s="16" t="s">
        <v>425</v>
      </c>
      <c r="D213" s="16"/>
      <c r="E213" s="12"/>
      <c r="F213" s="16">
        <v>2</v>
      </c>
      <c r="G213" s="18" t="s">
        <v>426</v>
      </c>
    </row>
    <row r="214" spans="1:7">
      <c r="A214" s="10">
        <v>198</v>
      </c>
      <c r="B214" s="12"/>
      <c r="C214" s="16" t="s">
        <v>427</v>
      </c>
      <c r="D214" s="16"/>
      <c r="E214" s="12"/>
      <c r="F214" s="16">
        <v>1</v>
      </c>
      <c r="G214" s="18" t="s">
        <v>428</v>
      </c>
    </row>
    <row r="215" spans="1:7">
      <c r="A215" s="10">
        <v>199</v>
      </c>
      <c r="B215" s="12"/>
      <c r="C215" s="16" t="s">
        <v>429</v>
      </c>
      <c r="D215" s="16"/>
      <c r="E215" s="12"/>
      <c r="F215" s="16">
        <v>3</v>
      </c>
      <c r="G215" s="18" t="s">
        <v>430</v>
      </c>
    </row>
    <row r="216" spans="1:7">
      <c r="A216" s="10">
        <v>200</v>
      </c>
      <c r="B216" s="12"/>
      <c r="C216" s="16" t="s">
        <v>431</v>
      </c>
      <c r="D216" s="16"/>
      <c r="E216" s="12"/>
      <c r="F216" s="16">
        <v>1</v>
      </c>
      <c r="G216" s="109" t="s">
        <v>432</v>
      </c>
    </row>
    <row r="217" spans="1:7">
      <c r="A217" s="10">
        <v>201</v>
      </c>
      <c r="B217" s="12"/>
      <c r="C217" s="16" t="s">
        <v>433</v>
      </c>
      <c r="D217" s="16"/>
      <c r="E217" s="12"/>
      <c r="F217" s="16">
        <v>14</v>
      </c>
      <c r="G217" s="49" t="s">
        <v>434</v>
      </c>
    </row>
    <row r="218" spans="1:7">
      <c r="A218" s="10">
        <v>202</v>
      </c>
      <c r="B218" s="12"/>
      <c r="C218" s="16" t="s">
        <v>435</v>
      </c>
      <c r="D218" s="16"/>
      <c r="E218" s="12"/>
      <c r="F218" s="16">
        <v>11</v>
      </c>
      <c r="G218" s="18" t="s">
        <v>436</v>
      </c>
    </row>
    <row r="219" spans="1:7">
      <c r="A219" s="10">
        <v>203</v>
      </c>
      <c r="B219" s="12"/>
      <c r="C219" s="16" t="s">
        <v>437</v>
      </c>
      <c r="D219" s="16"/>
      <c r="E219" s="12"/>
      <c r="F219" s="16">
        <v>3</v>
      </c>
      <c r="G219" s="18" t="s">
        <v>438</v>
      </c>
    </row>
    <row r="220" spans="1:7">
      <c r="A220" s="10">
        <v>204</v>
      </c>
      <c r="B220" s="12"/>
      <c r="C220" s="16" t="s">
        <v>439</v>
      </c>
      <c r="D220" s="16"/>
      <c r="E220" s="12"/>
      <c r="F220" s="16">
        <v>2</v>
      </c>
      <c r="G220" s="18" t="s">
        <v>440</v>
      </c>
    </row>
    <row r="221" spans="1:7">
      <c r="A221" s="10">
        <v>205</v>
      </c>
      <c r="B221" s="12"/>
      <c r="C221" s="16" t="s">
        <v>441</v>
      </c>
      <c r="D221" s="16"/>
      <c r="E221" s="12"/>
      <c r="F221" s="16">
        <v>54</v>
      </c>
      <c r="G221" s="18" t="s">
        <v>442</v>
      </c>
    </row>
    <row r="222" spans="1:7">
      <c r="A222" s="10">
        <v>206</v>
      </c>
      <c r="B222" s="12"/>
      <c r="C222" s="16" t="s">
        <v>443</v>
      </c>
      <c r="D222" s="16"/>
      <c r="E222" s="12"/>
      <c r="F222" s="16">
        <v>3</v>
      </c>
      <c r="G222" s="18" t="s">
        <v>444</v>
      </c>
    </row>
    <row r="223" spans="1:7">
      <c r="A223" s="10">
        <v>207</v>
      </c>
      <c r="B223" s="12"/>
      <c r="C223" s="16" t="s">
        <v>445</v>
      </c>
      <c r="D223" s="16"/>
      <c r="E223" s="12"/>
      <c r="F223" s="16">
        <v>12</v>
      </c>
      <c r="G223" s="18" t="s">
        <v>446</v>
      </c>
    </row>
    <row r="224" spans="1:7">
      <c r="A224" s="10">
        <v>208</v>
      </c>
      <c r="B224" s="12"/>
      <c r="C224" s="16" t="s">
        <v>447</v>
      </c>
      <c r="D224" s="16"/>
      <c r="E224" s="12"/>
      <c r="F224" s="16">
        <v>5</v>
      </c>
      <c r="G224" s="18" t="s">
        <v>448</v>
      </c>
    </row>
    <row r="225" spans="1:7">
      <c r="A225" s="10">
        <v>209</v>
      </c>
      <c r="B225" s="12"/>
      <c r="C225" s="16" t="s">
        <v>449</v>
      </c>
      <c r="D225" s="16"/>
      <c r="E225" s="12"/>
      <c r="F225" s="16">
        <v>47</v>
      </c>
      <c r="G225" s="18" t="s">
        <v>450</v>
      </c>
    </row>
    <row r="226" spans="1:7">
      <c r="A226" s="10">
        <v>210</v>
      </c>
      <c r="B226" s="12"/>
      <c r="C226" s="16" t="s">
        <v>451</v>
      </c>
      <c r="D226" s="16"/>
      <c r="E226" s="12"/>
      <c r="F226" s="16">
        <v>56</v>
      </c>
      <c r="G226" s="18" t="s">
        <v>452</v>
      </c>
    </row>
    <row r="227" spans="1:7">
      <c r="A227" s="10">
        <v>211</v>
      </c>
      <c r="B227" s="12"/>
      <c r="C227" s="16" t="s">
        <v>453</v>
      </c>
      <c r="D227" s="16"/>
      <c r="E227" s="12"/>
      <c r="F227" s="16">
        <v>4</v>
      </c>
      <c r="G227" s="18" t="s">
        <v>454</v>
      </c>
    </row>
    <row r="228" spans="1:7">
      <c r="A228" s="10">
        <v>212</v>
      </c>
      <c r="B228" s="12"/>
      <c r="C228" s="16" t="s">
        <v>455</v>
      </c>
      <c r="D228" s="16"/>
      <c r="E228" s="12"/>
      <c r="F228" s="16">
        <v>3</v>
      </c>
      <c r="G228" s="18" t="s">
        <v>454</v>
      </c>
    </row>
    <row r="229" spans="1:7">
      <c r="A229" s="10">
        <v>213</v>
      </c>
      <c r="B229" s="12"/>
      <c r="C229" s="16" t="s">
        <v>456</v>
      </c>
      <c r="D229" s="16"/>
      <c r="E229" s="12"/>
      <c r="F229" s="16">
        <v>2</v>
      </c>
      <c r="G229" s="18" t="s">
        <v>457</v>
      </c>
    </row>
    <row r="230" spans="1:7">
      <c r="A230" s="10">
        <v>214</v>
      </c>
      <c r="B230" s="12"/>
      <c r="C230" s="16" t="s">
        <v>458</v>
      </c>
      <c r="D230" s="16"/>
      <c r="E230" s="12"/>
      <c r="F230" s="16">
        <v>4</v>
      </c>
      <c r="G230" s="18" t="s">
        <v>459</v>
      </c>
    </row>
    <row r="231" spans="1:7">
      <c r="A231" s="10">
        <v>215</v>
      </c>
      <c r="B231" s="12"/>
      <c r="C231" s="16" t="s">
        <v>460</v>
      </c>
      <c r="D231" s="16"/>
      <c r="E231" s="12"/>
      <c r="F231" s="16">
        <v>13</v>
      </c>
      <c r="G231" s="18" t="s">
        <v>461</v>
      </c>
    </row>
    <row r="232" spans="1:7">
      <c r="A232" s="10">
        <v>216</v>
      </c>
      <c r="B232" s="12"/>
      <c r="C232" s="16" t="s">
        <v>462</v>
      </c>
      <c r="D232" s="16"/>
      <c r="E232" s="12"/>
      <c r="F232" s="16">
        <v>23</v>
      </c>
      <c r="G232" s="18" t="s">
        <v>463</v>
      </c>
    </row>
    <row r="233" spans="1:7">
      <c r="A233" s="10">
        <v>217</v>
      </c>
      <c r="B233" s="12"/>
      <c r="C233" s="16" t="s">
        <v>464</v>
      </c>
      <c r="D233" s="16"/>
      <c r="E233" s="12"/>
      <c r="F233" s="16">
        <v>21</v>
      </c>
      <c r="G233" s="18" t="s">
        <v>465</v>
      </c>
    </row>
    <row r="234" spans="1:7">
      <c r="A234" s="10">
        <v>218</v>
      </c>
      <c r="B234" s="12"/>
      <c r="C234" s="16" t="s">
        <v>466</v>
      </c>
      <c r="D234" s="16"/>
      <c r="E234" s="12"/>
      <c r="F234" s="16">
        <v>12</v>
      </c>
      <c r="G234" s="18" t="s">
        <v>467</v>
      </c>
    </row>
    <row r="235" spans="1:7">
      <c r="A235" s="10">
        <v>219</v>
      </c>
      <c r="B235" s="12"/>
      <c r="C235" s="16" t="s">
        <v>468</v>
      </c>
      <c r="D235" s="16"/>
      <c r="E235" s="12"/>
      <c r="F235" s="16">
        <v>3</v>
      </c>
      <c r="G235" s="18" t="s">
        <v>469</v>
      </c>
    </row>
    <row r="236" spans="1:7">
      <c r="A236" s="10">
        <v>220</v>
      </c>
      <c r="B236" s="12"/>
      <c r="C236" s="16" t="s">
        <v>470</v>
      </c>
      <c r="D236" s="16"/>
      <c r="E236" s="12"/>
      <c r="F236" s="16">
        <v>1</v>
      </c>
      <c r="G236" s="18" t="s">
        <v>471</v>
      </c>
    </row>
    <row r="237" spans="1:7">
      <c r="A237" s="10">
        <v>221</v>
      </c>
      <c r="B237" s="12"/>
      <c r="C237" s="16" t="s">
        <v>472</v>
      </c>
      <c r="D237" s="16"/>
      <c r="E237" s="12"/>
      <c r="F237" s="16">
        <v>7</v>
      </c>
      <c r="G237" s="18" t="s">
        <v>473</v>
      </c>
    </row>
    <row r="238" spans="1:7">
      <c r="A238" s="10">
        <v>222</v>
      </c>
      <c r="B238" s="12"/>
      <c r="C238" s="16" t="s">
        <v>474</v>
      </c>
      <c r="D238" s="16"/>
      <c r="E238" s="12"/>
      <c r="F238" s="16">
        <v>5</v>
      </c>
      <c r="G238" s="18" t="s">
        <v>475</v>
      </c>
    </row>
    <row r="239" spans="1:7">
      <c r="A239" s="10">
        <v>223</v>
      </c>
      <c r="B239" s="12"/>
      <c r="C239" s="16" t="s">
        <v>476</v>
      </c>
      <c r="D239" s="16"/>
      <c r="E239" s="12"/>
      <c r="F239" s="16">
        <v>2</v>
      </c>
      <c r="G239" s="18" t="s">
        <v>477</v>
      </c>
    </row>
    <row r="240" spans="1:7">
      <c r="A240" s="10">
        <v>224</v>
      </c>
      <c r="B240" s="12"/>
      <c r="C240" s="16" t="s">
        <v>478</v>
      </c>
      <c r="D240" s="16"/>
      <c r="E240" s="12"/>
      <c r="F240" s="16">
        <v>11</v>
      </c>
      <c r="G240" s="18" t="s">
        <v>479</v>
      </c>
    </row>
    <row r="241" spans="1:7">
      <c r="A241" s="10">
        <v>225</v>
      </c>
      <c r="B241" s="12"/>
      <c r="C241" s="16" t="s">
        <v>480</v>
      </c>
      <c r="D241" s="16"/>
      <c r="E241" s="12"/>
      <c r="F241" s="16">
        <v>1</v>
      </c>
      <c r="G241" s="18" t="s">
        <v>481</v>
      </c>
    </row>
    <row r="242" spans="1:7">
      <c r="A242" s="10">
        <v>226</v>
      </c>
      <c r="B242" s="12"/>
      <c r="C242" s="16" t="s">
        <v>482</v>
      </c>
      <c r="D242" s="16"/>
      <c r="E242" s="12"/>
      <c r="F242" s="16">
        <v>3</v>
      </c>
      <c r="G242" s="18" t="s">
        <v>483</v>
      </c>
    </row>
    <row r="243" spans="1:7">
      <c r="A243" s="10">
        <v>227</v>
      </c>
      <c r="B243" s="12"/>
      <c r="C243" s="16" t="s">
        <v>484</v>
      </c>
      <c r="D243" s="16"/>
      <c r="E243" s="12"/>
      <c r="F243" s="16">
        <v>1</v>
      </c>
      <c r="G243" s="18" t="s">
        <v>485</v>
      </c>
    </row>
    <row r="244" spans="1:7">
      <c r="A244" s="10">
        <v>228</v>
      </c>
      <c r="B244" s="12"/>
      <c r="C244" s="16" t="s">
        <v>486</v>
      </c>
      <c r="D244" s="16"/>
      <c r="E244" s="12"/>
      <c r="F244" s="16">
        <v>7</v>
      </c>
      <c r="G244" s="18" t="s">
        <v>487</v>
      </c>
    </row>
    <row r="245" spans="1:7">
      <c r="A245" s="10">
        <v>229</v>
      </c>
      <c r="B245" s="12"/>
      <c r="C245" s="16" t="s">
        <v>488</v>
      </c>
      <c r="D245" s="16"/>
      <c r="E245" s="12"/>
      <c r="F245" s="16">
        <v>15</v>
      </c>
      <c r="G245" s="18" t="s">
        <v>489</v>
      </c>
    </row>
    <row r="246" spans="1:7">
      <c r="A246" s="10">
        <v>230</v>
      </c>
      <c r="B246" s="12"/>
      <c r="C246" s="16" t="s">
        <v>490</v>
      </c>
      <c r="D246" s="16"/>
      <c r="E246" s="12"/>
      <c r="F246" s="16">
        <v>8</v>
      </c>
      <c r="G246" s="18" t="s">
        <v>491</v>
      </c>
    </row>
    <row r="247" spans="1:7">
      <c r="A247" s="10">
        <v>231</v>
      </c>
      <c r="B247" s="12"/>
      <c r="C247" s="16" t="s">
        <v>492</v>
      </c>
      <c r="D247" s="16"/>
      <c r="E247" s="12"/>
      <c r="F247" s="16">
        <v>12</v>
      </c>
      <c r="G247" s="18" t="s">
        <v>493</v>
      </c>
    </row>
    <row r="248" spans="1:7">
      <c r="A248" s="10">
        <v>232</v>
      </c>
      <c r="B248" s="12"/>
      <c r="C248" s="16" t="s">
        <v>494</v>
      </c>
      <c r="D248" s="16"/>
      <c r="E248" s="12"/>
      <c r="F248" s="16">
        <v>2</v>
      </c>
      <c r="G248" s="18" t="s">
        <v>495</v>
      </c>
    </row>
    <row r="249" spans="1:7">
      <c r="A249" s="10">
        <v>233</v>
      </c>
      <c r="B249" s="12"/>
      <c r="C249" s="16" t="s">
        <v>496</v>
      </c>
      <c r="D249" s="16"/>
      <c r="E249" s="12"/>
      <c r="F249" s="16">
        <v>15</v>
      </c>
      <c r="G249" s="18" t="s">
        <v>497</v>
      </c>
    </row>
    <row r="250" spans="1:7">
      <c r="A250" s="10">
        <v>234</v>
      </c>
      <c r="B250" s="12"/>
      <c r="C250" s="16" t="s">
        <v>498</v>
      </c>
      <c r="D250" s="16"/>
      <c r="E250" s="12"/>
      <c r="F250" s="16">
        <v>2</v>
      </c>
      <c r="G250" s="18" t="s">
        <v>499</v>
      </c>
    </row>
    <row r="251" spans="1:7">
      <c r="A251" s="10">
        <v>235</v>
      </c>
      <c r="B251" s="12"/>
      <c r="C251" s="16" t="s">
        <v>500</v>
      </c>
      <c r="D251" s="16"/>
      <c r="E251" s="12"/>
      <c r="F251" s="16">
        <v>17</v>
      </c>
      <c r="G251" s="18" t="s">
        <v>501</v>
      </c>
    </row>
    <row r="252" spans="1:7">
      <c r="A252" s="10">
        <v>236</v>
      </c>
      <c r="B252" s="12"/>
      <c r="C252" s="16" t="s">
        <v>502</v>
      </c>
      <c r="D252" s="16"/>
      <c r="E252" s="12"/>
      <c r="F252" s="16">
        <v>4</v>
      </c>
      <c r="G252" s="18" t="s">
        <v>503</v>
      </c>
    </row>
    <row r="253" spans="1:7">
      <c r="A253" s="10">
        <v>237</v>
      </c>
      <c r="B253" s="12"/>
      <c r="C253" s="16" t="s">
        <v>504</v>
      </c>
      <c r="D253" s="16"/>
      <c r="E253" s="12"/>
      <c r="F253" s="16">
        <v>3</v>
      </c>
      <c r="G253" s="18" t="s">
        <v>505</v>
      </c>
    </row>
    <row r="254" spans="1:7">
      <c r="A254" s="10">
        <v>238</v>
      </c>
      <c r="B254" s="12"/>
      <c r="C254" s="16" t="s">
        <v>506</v>
      </c>
      <c r="D254" s="16"/>
      <c r="E254" s="12"/>
      <c r="F254" s="16">
        <v>3</v>
      </c>
      <c r="G254" s="18" t="s">
        <v>507</v>
      </c>
    </row>
    <row r="255" spans="1:7">
      <c r="A255" s="10">
        <v>239</v>
      </c>
      <c r="B255" s="12"/>
      <c r="C255" s="16" t="s">
        <v>508</v>
      </c>
      <c r="D255" s="16"/>
      <c r="E255" s="12"/>
      <c r="F255" s="16">
        <v>28</v>
      </c>
      <c r="G255" s="18" t="s">
        <v>509</v>
      </c>
    </row>
    <row r="256" spans="1:7">
      <c r="A256" s="10">
        <v>240</v>
      </c>
      <c r="B256" s="12"/>
      <c r="C256" s="16" t="s">
        <v>510</v>
      </c>
      <c r="D256" s="16"/>
      <c r="E256" s="12"/>
      <c r="F256" s="16">
        <v>6</v>
      </c>
      <c r="G256" s="18" t="s">
        <v>511</v>
      </c>
    </row>
    <row r="257" spans="1:7">
      <c r="A257" s="10">
        <v>241</v>
      </c>
      <c r="B257" s="12"/>
      <c r="C257" s="16" t="s">
        <v>512</v>
      </c>
      <c r="D257" s="16"/>
      <c r="E257" s="12"/>
      <c r="F257" s="16">
        <v>4</v>
      </c>
      <c r="G257" s="18" t="s">
        <v>513</v>
      </c>
    </row>
    <row r="258" spans="1:7">
      <c r="A258" s="10">
        <v>242</v>
      </c>
      <c r="B258" s="12"/>
      <c r="C258" s="16" t="s">
        <v>514</v>
      </c>
      <c r="D258" s="16"/>
      <c r="E258" s="12"/>
      <c r="F258" s="16">
        <v>9</v>
      </c>
      <c r="G258" s="18" t="s">
        <v>515</v>
      </c>
    </row>
    <row r="259" spans="1:7">
      <c r="A259" s="10">
        <v>243</v>
      </c>
      <c r="B259" s="12"/>
      <c r="C259" s="16" t="s">
        <v>516</v>
      </c>
      <c r="D259" s="16"/>
      <c r="E259" s="12"/>
      <c r="F259" s="16">
        <v>2</v>
      </c>
      <c r="G259" s="18" t="s">
        <v>517</v>
      </c>
    </row>
    <row r="260" spans="1:7">
      <c r="A260" s="10">
        <v>244</v>
      </c>
      <c r="B260" s="12"/>
      <c r="C260" s="16" t="s">
        <v>518</v>
      </c>
      <c r="D260" s="16"/>
      <c r="E260" s="12"/>
      <c r="F260" s="16">
        <v>56</v>
      </c>
      <c r="G260" s="18" t="s">
        <v>519</v>
      </c>
    </row>
    <row r="261" spans="1:7">
      <c r="A261" s="10">
        <v>245</v>
      </c>
      <c r="B261" s="12"/>
      <c r="C261" s="27" t="s">
        <v>520</v>
      </c>
      <c r="D261" s="16"/>
      <c r="E261" s="12"/>
      <c r="F261" s="16">
        <v>3</v>
      </c>
      <c r="G261" s="49" t="s">
        <v>521</v>
      </c>
    </row>
    <row r="262" spans="1:7">
      <c r="A262" s="10">
        <v>246</v>
      </c>
      <c r="B262" s="12"/>
      <c r="C262" s="16" t="s">
        <v>522</v>
      </c>
      <c r="D262" s="16"/>
      <c r="E262" s="12"/>
      <c r="F262" s="16">
        <v>11</v>
      </c>
      <c r="G262" s="18" t="s">
        <v>523</v>
      </c>
    </row>
    <row r="263" spans="1:7">
      <c r="A263" s="10">
        <v>247</v>
      </c>
      <c r="B263" s="12"/>
      <c r="C263" s="16" t="s">
        <v>524</v>
      </c>
      <c r="D263" s="16"/>
      <c r="E263" s="12"/>
      <c r="F263" s="16">
        <v>2</v>
      </c>
      <c r="G263" s="18" t="s">
        <v>525</v>
      </c>
    </row>
    <row r="264" spans="1:7">
      <c r="A264" s="10">
        <v>248</v>
      </c>
      <c r="B264" s="12"/>
      <c r="C264" s="23" t="s">
        <v>526</v>
      </c>
      <c r="D264" s="110"/>
      <c r="E264" s="12"/>
      <c r="F264" s="111">
        <v>13</v>
      </c>
      <c r="G264" s="17" t="s">
        <v>527</v>
      </c>
    </row>
    <row r="265" spans="1:7">
      <c r="A265" s="10">
        <v>249</v>
      </c>
      <c r="B265" s="12"/>
      <c r="C265" s="112" t="s">
        <v>528</v>
      </c>
      <c r="D265" s="16"/>
      <c r="E265" s="12"/>
      <c r="F265" s="111">
        <v>4</v>
      </c>
      <c r="G265" s="17" t="s">
        <v>529</v>
      </c>
    </row>
    <row r="266" spans="1:7">
      <c r="A266" s="10">
        <v>250</v>
      </c>
      <c r="B266" s="12"/>
      <c r="C266" s="27" t="s">
        <v>530</v>
      </c>
      <c r="D266" s="16"/>
      <c r="E266" s="12"/>
      <c r="F266" s="111">
        <v>7</v>
      </c>
      <c r="G266" s="17" t="s">
        <v>531</v>
      </c>
    </row>
    <row r="267" spans="1:7">
      <c r="A267" s="10">
        <v>251</v>
      </c>
      <c r="B267" s="12"/>
      <c r="C267" s="16" t="s">
        <v>532</v>
      </c>
      <c r="D267" s="16"/>
      <c r="E267" s="12"/>
      <c r="F267" s="16">
        <v>3</v>
      </c>
      <c r="G267" s="113" t="s">
        <v>533</v>
      </c>
    </row>
    <row r="268" spans="1:7">
      <c r="A268" s="10">
        <v>252</v>
      </c>
      <c r="B268" s="12"/>
      <c r="C268" s="16" t="s">
        <v>534</v>
      </c>
      <c r="D268" s="16"/>
      <c r="E268" s="12"/>
      <c r="F268" s="16">
        <v>49</v>
      </c>
      <c r="G268" s="18" t="s">
        <v>535</v>
      </c>
    </row>
    <row r="269" spans="1:7">
      <c r="A269" s="10">
        <v>253</v>
      </c>
      <c r="B269" s="12"/>
      <c r="C269" s="16" t="s">
        <v>536</v>
      </c>
      <c r="D269" s="16"/>
      <c r="E269" s="12"/>
      <c r="F269" s="16">
        <v>4</v>
      </c>
      <c r="G269" s="18" t="s">
        <v>537</v>
      </c>
    </row>
    <row r="270" spans="1:7">
      <c r="A270" s="10">
        <v>254</v>
      </c>
      <c r="B270" s="12"/>
      <c r="C270" s="16" t="s">
        <v>538</v>
      </c>
      <c r="D270" s="16"/>
      <c r="E270" s="12"/>
      <c r="F270" s="16">
        <v>3</v>
      </c>
      <c r="G270" s="18" t="s">
        <v>539</v>
      </c>
    </row>
    <row r="271" spans="1:7">
      <c r="A271" s="10">
        <v>255</v>
      </c>
      <c r="B271" s="12"/>
      <c r="C271" s="16" t="s">
        <v>540</v>
      </c>
      <c r="D271" s="16"/>
      <c r="E271" s="12"/>
      <c r="F271" s="16">
        <v>3</v>
      </c>
      <c r="G271" s="18" t="s">
        <v>541</v>
      </c>
    </row>
    <row r="272" spans="1:7">
      <c r="A272" s="10">
        <v>256</v>
      </c>
      <c r="B272" s="12"/>
      <c r="C272" s="16" t="s">
        <v>542</v>
      </c>
      <c r="D272" s="16"/>
      <c r="E272" s="12"/>
      <c r="F272" s="16">
        <v>33</v>
      </c>
      <c r="G272" s="18" t="s">
        <v>543</v>
      </c>
    </row>
    <row r="273" spans="1:7">
      <c r="A273" s="10">
        <v>257</v>
      </c>
      <c r="B273" s="12"/>
      <c r="C273" s="16" t="s">
        <v>544</v>
      </c>
      <c r="D273" s="16"/>
      <c r="E273" s="12"/>
      <c r="F273" s="16">
        <v>51</v>
      </c>
      <c r="G273" s="18" t="s">
        <v>545</v>
      </c>
    </row>
    <row r="274" spans="1:7">
      <c r="A274" s="10">
        <v>258</v>
      </c>
      <c r="B274" s="12"/>
      <c r="C274" s="16" t="s">
        <v>546</v>
      </c>
      <c r="D274" s="16"/>
      <c r="E274" s="12"/>
      <c r="F274" s="16">
        <v>5</v>
      </c>
      <c r="G274" s="18" t="s">
        <v>547</v>
      </c>
    </row>
    <row r="275" spans="1:7">
      <c r="A275" s="10">
        <v>259</v>
      </c>
      <c r="B275" s="12"/>
      <c r="C275" s="16" t="s">
        <v>548</v>
      </c>
      <c r="D275" s="16"/>
      <c r="E275" s="12"/>
      <c r="F275" s="16">
        <v>9</v>
      </c>
      <c r="G275" s="18" t="s">
        <v>549</v>
      </c>
    </row>
    <row r="276" spans="1:7">
      <c r="A276" s="10">
        <v>260</v>
      </c>
      <c r="B276" s="12"/>
      <c r="C276" s="16" t="s">
        <v>550</v>
      </c>
      <c r="D276" s="16"/>
      <c r="E276" s="12"/>
      <c r="F276" s="16">
        <v>63</v>
      </c>
      <c r="G276" s="18" t="s">
        <v>551</v>
      </c>
    </row>
    <row r="277" spans="1:7">
      <c r="A277" s="10">
        <v>261</v>
      </c>
      <c r="B277" s="12"/>
      <c r="C277" s="16" t="s">
        <v>552</v>
      </c>
      <c r="D277" s="16"/>
      <c r="E277" s="12"/>
      <c r="F277" s="16">
        <v>1</v>
      </c>
      <c r="G277" s="18" t="s">
        <v>553</v>
      </c>
    </row>
    <row r="278" spans="1:7">
      <c r="A278" s="10">
        <v>262</v>
      </c>
      <c r="B278" s="12"/>
      <c r="C278" s="16" t="s">
        <v>554</v>
      </c>
      <c r="D278" s="16"/>
      <c r="E278" s="12"/>
      <c r="F278" s="16">
        <v>13</v>
      </c>
      <c r="G278" s="18" t="s">
        <v>555</v>
      </c>
    </row>
    <row r="279" spans="1:7">
      <c r="A279" s="10">
        <v>263</v>
      </c>
      <c r="B279" s="12"/>
      <c r="C279" s="16" t="s">
        <v>556</v>
      </c>
      <c r="D279" s="16"/>
      <c r="E279" s="12"/>
      <c r="F279" s="16">
        <v>12</v>
      </c>
      <c r="G279" s="18" t="s">
        <v>557</v>
      </c>
    </row>
    <row r="280" spans="1:7">
      <c r="A280" s="10">
        <v>264</v>
      </c>
      <c r="B280" s="12"/>
      <c r="C280" s="16" t="s">
        <v>558</v>
      </c>
      <c r="D280" s="16"/>
      <c r="E280" s="12"/>
      <c r="F280" s="16">
        <v>35</v>
      </c>
      <c r="G280" s="18" t="s">
        <v>559</v>
      </c>
    </row>
    <row r="281" spans="1:7">
      <c r="A281" s="10">
        <v>265</v>
      </c>
      <c r="B281" s="12"/>
      <c r="C281" s="16" t="s">
        <v>560</v>
      </c>
      <c r="D281" s="16"/>
      <c r="E281" s="12"/>
      <c r="F281" s="16">
        <v>4</v>
      </c>
      <c r="G281" s="18" t="s">
        <v>561</v>
      </c>
    </row>
    <row r="282" spans="1:7">
      <c r="A282" s="10">
        <v>266</v>
      </c>
      <c r="B282" s="12"/>
      <c r="C282" s="16" t="s">
        <v>562</v>
      </c>
      <c r="D282" s="16"/>
      <c r="E282" s="12"/>
      <c r="F282" s="16">
        <v>57</v>
      </c>
      <c r="G282" s="18" t="s">
        <v>563</v>
      </c>
    </row>
    <row r="283" spans="1:7">
      <c r="A283" s="10">
        <v>267</v>
      </c>
      <c r="B283" s="12"/>
      <c r="C283" s="16" t="s">
        <v>564</v>
      </c>
      <c r="D283" s="16"/>
      <c r="E283" s="12"/>
      <c r="F283" s="16">
        <v>21</v>
      </c>
      <c r="G283" s="18" t="s">
        <v>565</v>
      </c>
    </row>
    <row r="284" spans="1:7">
      <c r="A284" s="10">
        <v>268</v>
      </c>
      <c r="B284" s="12"/>
      <c r="C284" s="16" t="s">
        <v>566</v>
      </c>
      <c r="D284" s="16"/>
      <c r="E284" s="12"/>
      <c r="F284" s="16">
        <v>2</v>
      </c>
      <c r="G284" s="49" t="s">
        <v>567</v>
      </c>
    </row>
    <row r="285" spans="1:7">
      <c r="A285" s="10">
        <v>269</v>
      </c>
      <c r="B285" s="12"/>
      <c r="C285" s="16" t="s">
        <v>568</v>
      </c>
      <c r="D285" s="16"/>
      <c r="E285" s="12"/>
      <c r="F285" s="16">
        <v>10</v>
      </c>
      <c r="G285" s="18" t="s">
        <v>569</v>
      </c>
    </row>
    <row r="286" spans="1:7">
      <c r="A286" s="10">
        <v>270</v>
      </c>
      <c r="B286" s="12"/>
      <c r="C286" s="16" t="s">
        <v>570</v>
      </c>
      <c r="D286" s="16"/>
      <c r="E286" s="12"/>
      <c r="F286" s="16">
        <v>1</v>
      </c>
      <c r="G286" s="18" t="s">
        <v>571</v>
      </c>
    </row>
    <row r="287" spans="1:7">
      <c r="A287" s="10">
        <v>271</v>
      </c>
      <c r="B287" s="12"/>
      <c r="C287" s="16" t="s">
        <v>572</v>
      </c>
      <c r="D287" s="16"/>
      <c r="E287" s="12"/>
      <c r="F287" s="16">
        <v>5</v>
      </c>
      <c r="G287" s="18" t="s">
        <v>573</v>
      </c>
    </row>
    <row r="288" spans="1:7">
      <c r="A288" s="10">
        <v>272</v>
      </c>
      <c r="B288" s="12"/>
      <c r="C288" s="16" t="s">
        <v>574</v>
      </c>
      <c r="D288" s="16"/>
      <c r="E288" s="12"/>
      <c r="F288" s="16">
        <v>7</v>
      </c>
      <c r="G288" s="18" t="s">
        <v>575</v>
      </c>
    </row>
    <row r="289" spans="1:7">
      <c r="A289" s="10">
        <v>273</v>
      </c>
      <c r="B289" s="12"/>
      <c r="C289" s="16" t="s">
        <v>576</v>
      </c>
      <c r="D289" s="16"/>
      <c r="E289" s="12"/>
      <c r="F289" s="16">
        <v>29</v>
      </c>
      <c r="G289" s="18" t="s">
        <v>577</v>
      </c>
    </row>
    <row r="290" spans="1:7">
      <c r="A290" s="10">
        <v>274</v>
      </c>
      <c r="B290" s="12"/>
      <c r="C290" s="16" t="s">
        <v>578</v>
      </c>
      <c r="D290" s="16"/>
      <c r="E290" s="12"/>
      <c r="F290" s="16">
        <v>5</v>
      </c>
      <c r="G290" s="18" t="s">
        <v>579</v>
      </c>
    </row>
    <row r="291" spans="1:7">
      <c r="A291" s="10">
        <v>275</v>
      </c>
      <c r="B291" s="12"/>
      <c r="C291" s="16" t="s">
        <v>580</v>
      </c>
      <c r="D291" s="16"/>
      <c r="E291" s="12"/>
      <c r="F291" s="16">
        <v>16</v>
      </c>
      <c r="G291" s="18" t="s">
        <v>581</v>
      </c>
    </row>
    <row r="292" spans="1:7">
      <c r="A292" s="10">
        <v>276</v>
      </c>
      <c r="B292" s="12"/>
      <c r="C292" s="16" t="s">
        <v>582</v>
      </c>
      <c r="D292" s="16"/>
      <c r="E292" s="12"/>
      <c r="F292" s="16">
        <v>3</v>
      </c>
      <c r="G292" s="18" t="s">
        <v>583</v>
      </c>
    </row>
    <row r="293" spans="1:7">
      <c r="A293" s="10">
        <v>277</v>
      </c>
      <c r="B293" s="12"/>
      <c r="C293" s="16" t="s">
        <v>584</v>
      </c>
      <c r="D293" s="16"/>
      <c r="E293" s="12"/>
      <c r="F293" s="16">
        <v>16</v>
      </c>
      <c r="G293" s="18" t="s">
        <v>585</v>
      </c>
    </row>
    <row r="294" spans="1:7">
      <c r="A294" s="10">
        <v>278</v>
      </c>
      <c r="B294" s="12"/>
      <c r="C294" s="16" t="s">
        <v>586</v>
      </c>
      <c r="D294" s="16"/>
      <c r="E294" s="12"/>
      <c r="F294" s="16">
        <v>8</v>
      </c>
      <c r="G294" s="18" t="s">
        <v>587</v>
      </c>
    </row>
    <row r="295" spans="1:7">
      <c r="A295" s="10">
        <v>279</v>
      </c>
      <c r="B295" s="12"/>
      <c r="C295" s="16" t="s">
        <v>588</v>
      </c>
      <c r="D295" s="16"/>
      <c r="E295" s="12"/>
      <c r="F295" s="16">
        <v>1</v>
      </c>
      <c r="G295" s="18" t="s">
        <v>589</v>
      </c>
    </row>
    <row r="296" spans="1:7">
      <c r="A296" s="10">
        <v>280</v>
      </c>
      <c r="B296" s="12"/>
      <c r="C296" s="16" t="s">
        <v>590</v>
      </c>
      <c r="D296" s="16"/>
      <c r="E296" s="12"/>
      <c r="F296" s="16">
        <v>24</v>
      </c>
      <c r="G296" s="18" t="s">
        <v>591</v>
      </c>
    </row>
    <row r="297" spans="1:7">
      <c r="A297" s="10">
        <v>281</v>
      </c>
      <c r="B297" s="12"/>
      <c r="C297" s="16" t="s">
        <v>592</v>
      </c>
      <c r="D297" s="16"/>
      <c r="E297" s="12"/>
      <c r="F297" s="16">
        <v>5</v>
      </c>
      <c r="G297" s="18" t="s">
        <v>593</v>
      </c>
    </row>
    <row r="298" spans="1:7">
      <c r="A298" s="10">
        <v>282</v>
      </c>
      <c r="B298" s="12"/>
      <c r="C298" s="16" t="s">
        <v>594</v>
      </c>
      <c r="D298" s="16"/>
      <c r="E298" s="12"/>
      <c r="F298" s="16">
        <v>39</v>
      </c>
      <c r="G298" s="18" t="s">
        <v>595</v>
      </c>
    </row>
    <row r="299" spans="1:7">
      <c r="A299" s="10">
        <v>283</v>
      </c>
      <c r="B299" s="12"/>
      <c r="C299" s="16" t="s">
        <v>596</v>
      </c>
      <c r="D299" s="16"/>
      <c r="E299" s="12"/>
      <c r="F299" s="16">
        <v>82</v>
      </c>
      <c r="G299" s="18" t="s">
        <v>597</v>
      </c>
    </row>
    <row r="300" spans="1:7">
      <c r="A300" s="10">
        <v>284</v>
      </c>
      <c r="B300" s="12"/>
      <c r="C300" s="114" t="s">
        <v>598</v>
      </c>
      <c r="D300" s="114"/>
      <c r="E300" s="47"/>
      <c r="F300" s="114">
        <v>1</v>
      </c>
      <c r="G300" s="22" t="s">
        <v>599</v>
      </c>
    </row>
    <row r="301" spans="1:7">
      <c r="A301" s="10">
        <v>285</v>
      </c>
      <c r="B301" s="12"/>
      <c r="C301" s="114" t="s">
        <v>600</v>
      </c>
      <c r="D301" s="114"/>
      <c r="E301" s="47"/>
      <c r="F301" s="114">
        <v>1</v>
      </c>
      <c r="G301" s="22" t="s">
        <v>601</v>
      </c>
    </row>
    <row r="302" spans="1:7">
      <c r="A302" s="10">
        <v>286</v>
      </c>
      <c r="B302" s="12"/>
      <c r="C302" s="114" t="s">
        <v>602</v>
      </c>
      <c r="D302" s="114"/>
      <c r="E302" s="47"/>
      <c r="F302" s="114">
        <v>5</v>
      </c>
      <c r="G302" s="22" t="s">
        <v>603</v>
      </c>
    </row>
    <row r="303" spans="1:7">
      <c r="A303" s="10">
        <v>287</v>
      </c>
      <c r="B303" s="12"/>
      <c r="C303" s="114" t="s">
        <v>604</v>
      </c>
      <c r="D303" s="114"/>
      <c r="E303" s="47"/>
      <c r="F303" s="114">
        <v>57</v>
      </c>
      <c r="G303" s="22" t="s">
        <v>605</v>
      </c>
    </row>
    <row r="304" spans="1:7">
      <c r="A304" s="10">
        <v>288</v>
      </c>
      <c r="B304" s="12"/>
      <c r="C304" s="114" t="s">
        <v>606</v>
      </c>
      <c r="D304" s="114"/>
      <c r="E304" s="47"/>
      <c r="F304" s="114">
        <v>5</v>
      </c>
      <c r="G304" s="22" t="s">
        <v>607</v>
      </c>
    </row>
    <row r="305" spans="1:7">
      <c r="A305" s="10">
        <v>289</v>
      </c>
      <c r="B305" s="12"/>
      <c r="C305" s="114" t="s">
        <v>608</v>
      </c>
      <c r="D305" s="114"/>
      <c r="E305" s="47"/>
      <c r="F305" s="114">
        <v>8</v>
      </c>
      <c r="G305" s="22" t="s">
        <v>609</v>
      </c>
    </row>
    <row r="306" spans="1:7">
      <c r="A306" s="10">
        <v>290</v>
      </c>
      <c r="B306" s="12"/>
      <c r="C306" s="114" t="s">
        <v>610</v>
      </c>
      <c r="D306" s="114"/>
      <c r="E306" s="47"/>
      <c r="F306" s="114">
        <v>4</v>
      </c>
      <c r="G306" s="22" t="s">
        <v>611</v>
      </c>
    </row>
    <row r="307" spans="1:7" ht="15" thickBot="1">
      <c r="A307" s="30">
        <v>291</v>
      </c>
      <c r="B307" s="47"/>
      <c r="C307" s="114" t="s">
        <v>612</v>
      </c>
      <c r="D307" s="114"/>
      <c r="E307" s="47"/>
      <c r="F307" s="114">
        <v>13</v>
      </c>
      <c r="G307" s="22" t="s">
        <v>613</v>
      </c>
    </row>
    <row r="308" spans="1:7" ht="15" thickBot="1">
      <c r="A308" s="156"/>
      <c r="B308" s="250" t="s">
        <v>614</v>
      </c>
      <c r="C308" s="251"/>
      <c r="D308" s="251"/>
      <c r="E308" s="252"/>
      <c r="F308" s="145">
        <f>SUM(F185:F307)</f>
        <v>1726</v>
      </c>
      <c r="G308" s="147"/>
    </row>
    <row r="309" spans="1:7">
      <c r="A309" s="11"/>
      <c r="B309" s="184" t="s">
        <v>615</v>
      </c>
      <c r="C309" s="184"/>
      <c r="D309" s="184"/>
      <c r="E309" s="184"/>
      <c r="F309" s="29" t="s">
        <v>12</v>
      </c>
      <c r="G309" s="28"/>
    </row>
    <row r="310" spans="1:7">
      <c r="A310" s="10">
        <v>292</v>
      </c>
      <c r="B310" s="52"/>
      <c r="C310" s="44" t="s">
        <v>616</v>
      </c>
      <c r="D310" s="44"/>
      <c r="E310" s="52"/>
      <c r="F310" s="16">
        <v>3</v>
      </c>
      <c r="G310" s="115" t="s">
        <v>617</v>
      </c>
    </row>
    <row r="311" spans="1:7">
      <c r="A311" s="10">
        <v>293</v>
      </c>
      <c r="B311" s="12"/>
      <c r="C311" s="16" t="s">
        <v>618</v>
      </c>
      <c r="D311" s="16"/>
      <c r="E311" s="12"/>
      <c r="F311" s="16">
        <v>1</v>
      </c>
      <c r="G311" s="116" t="s">
        <v>619</v>
      </c>
    </row>
    <row r="312" spans="1:7">
      <c r="A312" s="10">
        <v>294</v>
      </c>
      <c r="B312" s="12"/>
      <c r="C312" s="16" t="s">
        <v>620</v>
      </c>
      <c r="D312" s="16"/>
      <c r="E312" s="12"/>
      <c r="F312" s="16">
        <v>2</v>
      </c>
      <c r="G312" s="116" t="s">
        <v>621</v>
      </c>
    </row>
    <row r="313" spans="1:7">
      <c r="A313" s="10">
        <v>295</v>
      </c>
      <c r="B313" s="12"/>
      <c r="C313" s="16" t="s">
        <v>622</v>
      </c>
      <c r="D313" s="16"/>
      <c r="E313" s="12"/>
      <c r="F313" s="16">
        <v>2</v>
      </c>
      <c r="G313" s="116" t="s">
        <v>623</v>
      </c>
    </row>
    <row r="314" spans="1:7">
      <c r="A314" s="10">
        <v>296</v>
      </c>
      <c r="B314" s="12"/>
      <c r="C314" s="16" t="s">
        <v>624</v>
      </c>
      <c r="D314" s="16"/>
      <c r="E314" s="12"/>
      <c r="F314" s="16">
        <v>1</v>
      </c>
      <c r="G314" s="116" t="s">
        <v>625</v>
      </c>
    </row>
    <row r="315" spans="1:7">
      <c r="A315" s="10">
        <v>297</v>
      </c>
      <c r="B315" s="12"/>
      <c r="C315" s="16" t="s">
        <v>626</v>
      </c>
      <c r="D315" s="16"/>
      <c r="E315" s="12"/>
      <c r="F315" s="16">
        <v>1</v>
      </c>
      <c r="G315" s="116" t="s">
        <v>627</v>
      </c>
    </row>
    <row r="316" spans="1:7">
      <c r="A316" s="10">
        <v>298</v>
      </c>
      <c r="B316" s="12"/>
      <c r="C316" s="16" t="s">
        <v>628</v>
      </c>
      <c r="D316" s="16"/>
      <c r="E316" s="12"/>
      <c r="F316" s="16">
        <v>4</v>
      </c>
      <c r="G316" s="116" t="s">
        <v>629</v>
      </c>
    </row>
    <row r="317" spans="1:7">
      <c r="A317" s="10">
        <v>299</v>
      </c>
      <c r="B317" s="12"/>
      <c r="C317" s="16" t="s">
        <v>630</v>
      </c>
      <c r="D317" s="16"/>
      <c r="E317" s="12"/>
      <c r="F317" s="16">
        <v>2</v>
      </c>
      <c r="G317" s="116" t="s">
        <v>631</v>
      </c>
    </row>
    <row r="318" spans="1:7">
      <c r="A318" s="10">
        <v>300</v>
      </c>
      <c r="B318" s="12"/>
      <c r="C318" s="16" t="s">
        <v>632</v>
      </c>
      <c r="D318" s="16"/>
      <c r="E318" s="12"/>
      <c r="F318" s="16">
        <v>2</v>
      </c>
      <c r="G318" s="116" t="s">
        <v>633</v>
      </c>
    </row>
    <row r="319" spans="1:7">
      <c r="A319" s="10">
        <v>301</v>
      </c>
      <c r="B319" s="12"/>
      <c r="C319" s="16" t="s">
        <v>634</v>
      </c>
      <c r="D319" s="16"/>
      <c r="E319" s="12"/>
      <c r="F319" s="16">
        <v>1</v>
      </c>
      <c r="G319" s="116" t="s">
        <v>635</v>
      </c>
    </row>
    <row r="320" spans="1:7">
      <c r="A320" s="10">
        <v>302</v>
      </c>
      <c r="B320" s="12"/>
      <c r="C320" s="16" t="s">
        <v>636</v>
      </c>
      <c r="D320" s="16"/>
      <c r="E320" s="12"/>
      <c r="F320" s="16">
        <v>1</v>
      </c>
      <c r="G320" s="116" t="s">
        <v>637</v>
      </c>
    </row>
    <row r="321" spans="1:7">
      <c r="A321" s="10">
        <v>303</v>
      </c>
      <c r="B321" s="12"/>
      <c r="C321" s="16" t="s">
        <v>638</v>
      </c>
      <c r="D321" s="16"/>
      <c r="E321" s="12"/>
      <c r="F321" s="16">
        <v>2</v>
      </c>
      <c r="G321" s="116" t="s">
        <v>639</v>
      </c>
    </row>
    <row r="322" spans="1:7">
      <c r="A322" s="10">
        <v>304</v>
      </c>
      <c r="B322" s="12"/>
      <c r="C322" s="16" t="s">
        <v>640</v>
      </c>
      <c r="D322" s="16"/>
      <c r="E322" s="12"/>
      <c r="F322" s="16">
        <v>3</v>
      </c>
      <c r="G322" s="116" t="s">
        <v>641</v>
      </c>
    </row>
    <row r="323" spans="1:7">
      <c r="A323" s="10">
        <v>305</v>
      </c>
      <c r="B323" s="12"/>
      <c r="C323" s="16" t="s">
        <v>642</v>
      </c>
      <c r="D323" s="16"/>
      <c r="E323" s="12"/>
      <c r="F323" s="16">
        <v>5</v>
      </c>
      <c r="G323" s="116" t="s">
        <v>643</v>
      </c>
    </row>
    <row r="324" spans="1:7">
      <c r="A324" s="10">
        <v>306</v>
      </c>
      <c r="B324" s="12"/>
      <c r="C324" s="16" t="s">
        <v>644</v>
      </c>
      <c r="D324" s="16"/>
      <c r="E324" s="12"/>
      <c r="F324" s="16">
        <v>6</v>
      </c>
      <c r="G324" s="116" t="s">
        <v>645</v>
      </c>
    </row>
    <row r="325" spans="1:7">
      <c r="A325" s="10">
        <v>307</v>
      </c>
      <c r="B325" s="12"/>
      <c r="C325" s="16" t="s">
        <v>646</v>
      </c>
      <c r="D325" s="16"/>
      <c r="E325" s="12"/>
      <c r="F325" s="16">
        <v>5</v>
      </c>
      <c r="G325" s="116" t="s">
        <v>647</v>
      </c>
    </row>
    <row r="326" spans="1:7">
      <c r="A326" s="10">
        <v>308</v>
      </c>
      <c r="B326" s="12"/>
      <c r="C326" s="16" t="s">
        <v>648</v>
      </c>
      <c r="D326" s="16"/>
      <c r="E326" s="12"/>
      <c r="F326" s="16">
        <v>9</v>
      </c>
      <c r="G326" s="116" t="s">
        <v>649</v>
      </c>
    </row>
    <row r="327" spans="1:7">
      <c r="A327" s="10">
        <v>309</v>
      </c>
      <c r="B327" s="12"/>
      <c r="C327" s="16" t="s">
        <v>650</v>
      </c>
      <c r="D327" s="16"/>
      <c r="E327" s="12"/>
      <c r="F327" s="16">
        <v>8</v>
      </c>
      <c r="G327" s="116" t="s">
        <v>651</v>
      </c>
    </row>
    <row r="328" spans="1:7">
      <c r="A328" s="10">
        <v>310</v>
      </c>
      <c r="B328" s="12"/>
      <c r="C328" s="16" t="s">
        <v>652</v>
      </c>
      <c r="D328" s="16"/>
      <c r="E328" s="12"/>
      <c r="F328" s="16">
        <v>1</v>
      </c>
      <c r="G328" s="116" t="s">
        <v>653</v>
      </c>
    </row>
    <row r="329" spans="1:7">
      <c r="A329" s="10">
        <v>311</v>
      </c>
      <c r="B329" s="12"/>
      <c r="C329" s="16" t="s">
        <v>654</v>
      </c>
      <c r="D329" s="16"/>
      <c r="E329" s="12"/>
      <c r="F329" s="16">
        <v>4</v>
      </c>
      <c r="G329" s="116" t="s">
        <v>655</v>
      </c>
    </row>
    <row r="330" spans="1:7">
      <c r="A330" s="10">
        <v>312</v>
      </c>
      <c r="B330" s="12"/>
      <c r="C330" s="16" t="s">
        <v>656</v>
      </c>
      <c r="D330" s="16"/>
      <c r="E330" s="12"/>
      <c r="F330" s="16">
        <v>4</v>
      </c>
      <c r="G330" s="116" t="s">
        <v>657</v>
      </c>
    </row>
    <row r="331" spans="1:7">
      <c r="A331" s="10">
        <v>313</v>
      </c>
      <c r="B331" s="12"/>
      <c r="C331" s="16" t="s">
        <v>658</v>
      </c>
      <c r="D331" s="16"/>
      <c r="E331" s="12"/>
      <c r="F331" s="16">
        <v>5</v>
      </c>
      <c r="G331" s="116" t="s">
        <v>659</v>
      </c>
    </row>
    <row r="332" spans="1:7">
      <c r="A332" s="10">
        <v>314</v>
      </c>
      <c r="B332" s="12"/>
      <c r="C332" s="16" t="s">
        <v>660</v>
      </c>
      <c r="D332" s="16"/>
      <c r="E332" s="12"/>
      <c r="F332" s="16">
        <v>2</v>
      </c>
      <c r="G332" s="116" t="s">
        <v>661</v>
      </c>
    </row>
    <row r="333" spans="1:7">
      <c r="A333" s="10">
        <v>315</v>
      </c>
      <c r="B333" s="12"/>
      <c r="C333" s="16" t="s">
        <v>662</v>
      </c>
      <c r="D333" s="16"/>
      <c r="E333" s="12"/>
      <c r="F333" s="16">
        <v>2</v>
      </c>
      <c r="G333" s="116" t="s">
        <v>663</v>
      </c>
    </row>
    <row r="334" spans="1:7">
      <c r="A334" s="10">
        <v>316</v>
      </c>
      <c r="B334" s="12"/>
      <c r="C334" s="16" t="s">
        <v>664</v>
      </c>
      <c r="D334" s="16"/>
      <c r="E334" s="12"/>
      <c r="F334" s="16">
        <v>2</v>
      </c>
      <c r="G334" s="115" t="s">
        <v>665</v>
      </c>
    </row>
    <row r="335" spans="1:7">
      <c r="A335" s="10">
        <v>317</v>
      </c>
      <c r="B335" s="12"/>
      <c r="C335" s="16" t="s">
        <v>666</v>
      </c>
      <c r="D335" s="16"/>
      <c r="E335" s="12"/>
      <c r="F335" s="16">
        <v>6</v>
      </c>
      <c r="G335" s="116" t="s">
        <v>667</v>
      </c>
    </row>
    <row r="336" spans="1:7">
      <c r="A336" s="10">
        <v>318</v>
      </c>
      <c r="B336" s="12"/>
      <c r="C336" s="16" t="s">
        <v>668</v>
      </c>
      <c r="D336" s="16"/>
      <c r="E336" s="12"/>
      <c r="F336" s="16">
        <v>11</v>
      </c>
      <c r="G336" s="116" t="s">
        <v>669</v>
      </c>
    </row>
    <row r="337" spans="1:7">
      <c r="A337" s="10">
        <v>319</v>
      </c>
      <c r="B337" s="12"/>
      <c r="C337" s="16" t="s">
        <v>670</v>
      </c>
      <c r="D337" s="16"/>
      <c r="E337" s="12"/>
      <c r="F337" s="16">
        <v>24</v>
      </c>
      <c r="G337" s="116" t="s">
        <v>671</v>
      </c>
    </row>
    <row r="338" spans="1:7">
      <c r="A338" s="10">
        <v>320</v>
      </c>
      <c r="B338" s="12"/>
      <c r="C338" s="16" t="s">
        <v>672</v>
      </c>
      <c r="D338" s="16"/>
      <c r="E338" s="12"/>
      <c r="F338" s="16">
        <v>3</v>
      </c>
      <c r="G338" s="116" t="s">
        <v>673</v>
      </c>
    </row>
    <row r="339" spans="1:7">
      <c r="A339" s="10">
        <v>321</v>
      </c>
      <c r="B339" s="12"/>
      <c r="C339" s="16" t="s">
        <v>674</v>
      </c>
      <c r="D339" s="16"/>
      <c r="E339" s="12"/>
      <c r="F339" s="16">
        <v>3</v>
      </c>
      <c r="G339" s="116" t="s">
        <v>675</v>
      </c>
    </row>
    <row r="340" spans="1:7">
      <c r="A340" s="10">
        <v>322</v>
      </c>
      <c r="B340" s="12"/>
      <c r="C340" s="27" t="s">
        <v>676</v>
      </c>
      <c r="D340" s="16"/>
      <c r="E340" s="12"/>
      <c r="F340" s="16">
        <v>4</v>
      </c>
      <c r="G340" s="116" t="s">
        <v>677</v>
      </c>
    </row>
    <row r="341" spans="1:7">
      <c r="A341" s="10">
        <v>323</v>
      </c>
      <c r="B341" s="12"/>
      <c r="C341" s="27" t="s">
        <v>678</v>
      </c>
      <c r="D341" s="16"/>
      <c r="E341" s="12"/>
      <c r="F341" s="16">
        <v>3</v>
      </c>
      <c r="G341" s="116" t="s">
        <v>679</v>
      </c>
    </row>
    <row r="342" spans="1:7">
      <c r="A342" s="10">
        <v>324</v>
      </c>
      <c r="B342" s="12"/>
      <c r="C342" s="27" t="s">
        <v>680</v>
      </c>
      <c r="D342" s="16"/>
      <c r="E342" s="12"/>
      <c r="F342" s="16">
        <v>4</v>
      </c>
      <c r="G342" s="116" t="s">
        <v>681</v>
      </c>
    </row>
    <row r="343" spans="1:7">
      <c r="A343" s="10">
        <v>325</v>
      </c>
      <c r="B343" s="12"/>
      <c r="C343" s="27" t="s">
        <v>682</v>
      </c>
      <c r="D343" s="16"/>
      <c r="E343" s="12"/>
      <c r="F343" s="16">
        <v>1</v>
      </c>
      <c r="G343" s="116" t="s">
        <v>683</v>
      </c>
    </row>
    <row r="344" spans="1:7">
      <c r="A344" s="10">
        <v>326</v>
      </c>
      <c r="B344" s="12"/>
      <c r="C344" s="27" t="s">
        <v>684</v>
      </c>
      <c r="D344" s="16"/>
      <c r="E344" s="12"/>
      <c r="F344" s="16">
        <v>1</v>
      </c>
      <c r="G344" s="116" t="s">
        <v>683</v>
      </c>
    </row>
    <row r="345" spans="1:7">
      <c r="A345" s="10">
        <v>327</v>
      </c>
      <c r="B345" s="12"/>
      <c r="C345" s="27" t="s">
        <v>685</v>
      </c>
      <c r="D345" s="16"/>
      <c r="E345" s="12"/>
      <c r="F345" s="16">
        <v>1</v>
      </c>
      <c r="G345" s="116" t="s">
        <v>683</v>
      </c>
    </row>
    <row r="346" spans="1:7">
      <c r="A346" s="10">
        <v>328</v>
      </c>
      <c r="B346" s="12"/>
      <c r="C346" s="27" t="s">
        <v>686</v>
      </c>
      <c r="D346" s="16"/>
      <c r="E346" s="12"/>
      <c r="F346" s="16">
        <v>1</v>
      </c>
      <c r="G346" s="116" t="s">
        <v>683</v>
      </c>
    </row>
    <row r="347" spans="1:7">
      <c r="A347" s="10">
        <v>329</v>
      </c>
      <c r="B347" s="12"/>
      <c r="C347" s="27" t="s">
        <v>687</v>
      </c>
      <c r="D347" s="16"/>
      <c r="E347" s="12"/>
      <c r="F347" s="16">
        <v>2</v>
      </c>
      <c r="G347" s="116" t="s">
        <v>688</v>
      </c>
    </row>
    <row r="348" spans="1:7" ht="15" thickBot="1">
      <c r="A348" s="30">
        <v>330</v>
      </c>
      <c r="B348" s="47"/>
      <c r="C348" s="27" t="s">
        <v>689</v>
      </c>
      <c r="D348" s="114"/>
      <c r="E348" s="47"/>
      <c r="F348" s="114">
        <v>15</v>
      </c>
      <c r="G348" s="117" t="s">
        <v>690</v>
      </c>
    </row>
    <row r="349" spans="1:7" ht="15" thickBot="1">
      <c r="A349" s="156"/>
      <c r="B349" s="250" t="s">
        <v>25</v>
      </c>
      <c r="C349" s="251"/>
      <c r="D349" s="251"/>
      <c r="E349" s="252"/>
      <c r="F349" s="187">
        <f>SUM(310:348)</f>
        <v>12286</v>
      </c>
      <c r="G349" s="188"/>
    </row>
    <row r="350" spans="1:7" ht="15" thickBot="1">
      <c r="A350" s="193"/>
      <c r="B350" s="194" t="s">
        <v>751</v>
      </c>
      <c r="C350" s="195"/>
      <c r="D350" s="196"/>
      <c r="E350" s="197"/>
      <c r="F350" s="198" t="s">
        <v>12</v>
      </c>
      <c r="G350" s="199"/>
    </row>
    <row r="351" spans="1:7">
      <c r="A351" s="40">
        <v>331</v>
      </c>
      <c r="B351" s="189"/>
      <c r="C351" s="186" t="s">
        <v>691</v>
      </c>
      <c r="D351" s="190"/>
      <c r="E351" s="189"/>
      <c r="F351" s="185">
        <v>3</v>
      </c>
      <c r="G351" s="177" t="s">
        <v>692</v>
      </c>
    </row>
    <row r="352" spans="1:7">
      <c r="A352" s="10">
        <v>332</v>
      </c>
      <c r="B352" s="31"/>
      <c r="C352" s="50" t="s">
        <v>693</v>
      </c>
      <c r="D352" s="32"/>
      <c r="E352" s="31"/>
      <c r="F352" s="23">
        <v>17</v>
      </c>
      <c r="G352" s="128" t="s">
        <v>694</v>
      </c>
    </row>
    <row r="353" spans="1:7">
      <c r="A353" s="10">
        <v>333</v>
      </c>
      <c r="B353" s="31"/>
      <c r="C353" s="50" t="s">
        <v>695</v>
      </c>
      <c r="D353" s="32"/>
      <c r="E353" s="31"/>
      <c r="F353" s="23">
        <v>3</v>
      </c>
      <c r="G353" s="128" t="s">
        <v>696</v>
      </c>
    </row>
    <row r="354" spans="1:7">
      <c r="A354" s="10">
        <v>334</v>
      </c>
      <c r="B354" s="31"/>
      <c r="C354" s="50" t="s">
        <v>697</v>
      </c>
      <c r="D354" s="32"/>
      <c r="E354" s="31"/>
      <c r="F354" s="23">
        <v>15</v>
      </c>
      <c r="G354" s="128" t="s">
        <v>698</v>
      </c>
    </row>
    <row r="355" spans="1:7">
      <c r="A355" s="10">
        <v>335</v>
      </c>
      <c r="B355" s="31"/>
      <c r="C355" s="118" t="s">
        <v>699</v>
      </c>
      <c r="D355" s="32"/>
      <c r="E355" s="31"/>
      <c r="F355" s="119">
        <v>13</v>
      </c>
      <c r="G355" s="128" t="s">
        <v>700</v>
      </c>
    </row>
    <row r="356" spans="1:7">
      <c r="A356" s="10">
        <v>336</v>
      </c>
      <c r="B356" s="31"/>
      <c r="C356" s="118" t="s">
        <v>701</v>
      </c>
      <c r="D356" s="32"/>
      <c r="E356" s="31"/>
      <c r="F356" s="120">
        <v>2</v>
      </c>
      <c r="G356" s="128" t="s">
        <v>702</v>
      </c>
    </row>
    <row r="357" spans="1:7">
      <c r="A357" s="10">
        <v>337</v>
      </c>
      <c r="B357" s="31"/>
      <c r="C357" s="118" t="s">
        <v>703</v>
      </c>
      <c r="D357" s="32"/>
      <c r="E357" s="31"/>
      <c r="F357" s="120">
        <v>21</v>
      </c>
      <c r="G357" s="128" t="s">
        <v>704</v>
      </c>
    </row>
    <row r="358" spans="1:7">
      <c r="A358" s="10">
        <v>338</v>
      </c>
      <c r="B358" s="31"/>
      <c r="C358" s="118" t="s">
        <v>705</v>
      </c>
      <c r="D358" s="32"/>
      <c r="E358" s="31"/>
      <c r="F358" s="120">
        <v>28</v>
      </c>
      <c r="G358" s="128" t="s">
        <v>706</v>
      </c>
    </row>
    <row r="359" spans="1:7">
      <c r="A359" s="10">
        <v>339</v>
      </c>
      <c r="B359" s="31"/>
      <c r="C359" s="118" t="s">
        <v>707</v>
      </c>
      <c r="D359" s="32"/>
      <c r="E359" s="31"/>
      <c r="F359" s="120">
        <v>22</v>
      </c>
      <c r="G359" s="128" t="s">
        <v>708</v>
      </c>
    </row>
    <row r="360" spans="1:7">
      <c r="A360" s="10">
        <v>340</v>
      </c>
      <c r="B360" s="31"/>
      <c r="C360" s="118" t="s">
        <v>709</v>
      </c>
      <c r="D360" s="32"/>
      <c r="E360" s="31"/>
      <c r="F360" s="120">
        <v>1</v>
      </c>
      <c r="G360" s="128" t="s">
        <v>710</v>
      </c>
    </row>
    <row r="361" spans="1:7">
      <c r="A361" s="10">
        <v>341</v>
      </c>
      <c r="B361" s="31"/>
      <c r="C361" s="121" t="s">
        <v>711</v>
      </c>
      <c r="D361" s="32"/>
      <c r="E361" s="31"/>
      <c r="F361" s="122">
        <v>13</v>
      </c>
      <c r="G361" s="129" t="s">
        <v>712</v>
      </c>
    </row>
    <row r="362" spans="1:7" ht="15" thickBot="1">
      <c r="A362" s="30">
        <v>342</v>
      </c>
      <c r="B362" s="200"/>
      <c r="C362" s="201" t="s">
        <v>713</v>
      </c>
      <c r="D362" s="202"/>
      <c r="E362" s="200"/>
      <c r="F362" s="203">
        <v>1</v>
      </c>
      <c r="G362" s="204" t="s">
        <v>714</v>
      </c>
    </row>
    <row r="363" spans="1:7" ht="15" thickBot="1">
      <c r="A363" s="205"/>
      <c r="B363" s="253" t="s">
        <v>715</v>
      </c>
      <c r="C363" s="254"/>
      <c r="D363" s="254"/>
      <c r="E363" s="255"/>
      <c r="F363" s="191">
        <f>SUM(F351:F362)</f>
        <v>139</v>
      </c>
      <c r="G363" s="192"/>
    </row>
    <row r="364" spans="1:7" ht="15" thickBot="1">
      <c r="A364" s="206"/>
      <c r="B364" s="150" t="s">
        <v>752</v>
      </c>
      <c r="C364" s="207"/>
      <c r="D364" s="207"/>
      <c r="E364" s="208"/>
      <c r="F364" s="149" t="s">
        <v>12</v>
      </c>
      <c r="G364" s="209"/>
    </row>
    <row r="365" spans="1:7">
      <c r="A365" s="40">
        <v>544</v>
      </c>
      <c r="B365" s="52"/>
      <c r="C365" s="44" t="s">
        <v>716</v>
      </c>
      <c r="D365" s="44"/>
      <c r="E365" s="52"/>
      <c r="F365" s="52">
        <v>0</v>
      </c>
      <c r="G365" s="113" t="s">
        <v>717</v>
      </c>
    </row>
    <row r="366" spans="1:7">
      <c r="A366" s="10">
        <v>343</v>
      </c>
      <c r="B366" s="12"/>
      <c r="C366" s="16" t="s">
        <v>716</v>
      </c>
      <c r="D366" s="16"/>
      <c r="E366" s="12"/>
      <c r="F366" s="16">
        <v>1</v>
      </c>
      <c r="G366" s="18" t="s">
        <v>718</v>
      </c>
    </row>
    <row r="367" spans="1:7">
      <c r="A367" s="10">
        <v>344</v>
      </c>
      <c r="B367" s="12"/>
      <c r="C367" s="16" t="s">
        <v>719</v>
      </c>
      <c r="D367" s="16"/>
      <c r="E367" s="12"/>
      <c r="F367" s="16">
        <v>5</v>
      </c>
      <c r="G367" s="18" t="s">
        <v>720</v>
      </c>
    </row>
    <row r="368" spans="1:7">
      <c r="A368" s="10">
        <v>345</v>
      </c>
      <c r="B368" s="12"/>
      <c r="C368" s="16" t="s">
        <v>721</v>
      </c>
      <c r="D368" s="16"/>
      <c r="E368" s="12"/>
      <c r="F368" s="16">
        <v>1</v>
      </c>
      <c r="G368" s="18" t="s">
        <v>722</v>
      </c>
    </row>
    <row r="369" spans="1:7">
      <c r="A369" s="10">
        <v>346</v>
      </c>
      <c r="B369" s="12"/>
      <c r="C369" s="16" t="s">
        <v>721</v>
      </c>
      <c r="D369" s="16"/>
      <c r="E369" s="12"/>
      <c r="F369" s="16">
        <v>1</v>
      </c>
      <c r="G369" s="18" t="s">
        <v>718</v>
      </c>
    </row>
    <row r="370" spans="1:7">
      <c r="A370" s="10">
        <v>347</v>
      </c>
      <c r="B370" s="12"/>
      <c r="C370" s="16" t="s">
        <v>723</v>
      </c>
      <c r="D370" s="16"/>
      <c r="E370" s="12"/>
      <c r="F370" s="16">
        <v>1</v>
      </c>
      <c r="G370" s="18" t="s">
        <v>724</v>
      </c>
    </row>
    <row r="371" spans="1:7">
      <c r="A371" s="10">
        <v>348</v>
      </c>
      <c r="B371" s="12"/>
      <c r="C371" s="16" t="s">
        <v>725</v>
      </c>
      <c r="D371" s="16"/>
      <c r="E371" s="12"/>
      <c r="F371" s="16">
        <v>2</v>
      </c>
      <c r="G371" s="18" t="s">
        <v>726</v>
      </c>
    </row>
    <row r="372" spans="1:7">
      <c r="A372" s="10">
        <v>349</v>
      </c>
      <c r="B372" s="12"/>
      <c r="C372" s="16" t="s">
        <v>727</v>
      </c>
      <c r="D372" s="16"/>
      <c r="E372" s="12"/>
      <c r="F372" s="16">
        <v>4</v>
      </c>
      <c r="G372" s="18" t="s">
        <v>726</v>
      </c>
    </row>
    <row r="373" spans="1:7">
      <c r="A373" s="10">
        <v>350</v>
      </c>
      <c r="B373" s="12"/>
      <c r="C373" s="16" t="s">
        <v>728</v>
      </c>
      <c r="D373" s="16"/>
      <c r="E373" s="12"/>
      <c r="F373" s="16">
        <v>2</v>
      </c>
      <c r="G373" s="18" t="s">
        <v>726</v>
      </c>
    </row>
    <row r="374" spans="1:7">
      <c r="A374" s="10">
        <v>351</v>
      </c>
      <c r="B374" s="12"/>
      <c r="C374" s="16" t="s">
        <v>729</v>
      </c>
      <c r="D374" s="16"/>
      <c r="E374" s="12"/>
      <c r="F374" s="16">
        <v>0</v>
      </c>
      <c r="G374" s="18" t="s">
        <v>726</v>
      </c>
    </row>
    <row r="375" spans="1:7">
      <c r="A375" s="10">
        <v>352</v>
      </c>
      <c r="B375" s="12"/>
      <c r="C375" s="16" t="s">
        <v>730</v>
      </c>
      <c r="D375" s="16"/>
      <c r="E375" s="12"/>
      <c r="F375" s="16">
        <v>0</v>
      </c>
      <c r="G375" s="18" t="s">
        <v>726</v>
      </c>
    </row>
    <row r="376" spans="1:7">
      <c r="A376" s="10">
        <v>353</v>
      </c>
      <c r="B376" s="12"/>
      <c r="C376" s="16" t="s">
        <v>731</v>
      </c>
      <c r="D376" s="16"/>
      <c r="E376" s="12"/>
      <c r="F376" s="16">
        <v>0</v>
      </c>
      <c r="G376" s="18" t="s">
        <v>726</v>
      </c>
    </row>
    <row r="377" spans="1:7">
      <c r="A377" s="10">
        <v>354</v>
      </c>
      <c r="B377" s="47"/>
      <c r="C377" s="16" t="s">
        <v>732</v>
      </c>
      <c r="D377" s="114"/>
      <c r="E377" s="47"/>
      <c r="F377" s="114">
        <v>4</v>
      </c>
      <c r="G377" s="18" t="s">
        <v>733</v>
      </c>
    </row>
    <row r="378" spans="1:7">
      <c r="A378" s="10">
        <v>355</v>
      </c>
      <c r="B378" s="47"/>
      <c r="C378" s="114" t="s">
        <v>734</v>
      </c>
      <c r="D378" s="114"/>
      <c r="E378" s="47"/>
      <c r="F378" s="114">
        <v>2</v>
      </c>
      <c r="G378" s="22" t="s">
        <v>735</v>
      </c>
    </row>
    <row r="379" spans="1:7">
      <c r="A379" s="10">
        <v>356</v>
      </c>
      <c r="B379" s="47"/>
      <c r="C379" s="114" t="s">
        <v>736</v>
      </c>
      <c r="D379" s="114"/>
      <c r="E379" s="47"/>
      <c r="F379" s="114">
        <v>4</v>
      </c>
      <c r="G379" s="22" t="s">
        <v>737</v>
      </c>
    </row>
    <row r="380" spans="1:7" ht="15" thickBot="1">
      <c r="A380" s="30">
        <v>357</v>
      </c>
      <c r="B380" s="47"/>
      <c r="C380" s="114" t="s">
        <v>738</v>
      </c>
      <c r="D380" s="114"/>
      <c r="E380" s="47"/>
      <c r="F380" s="114">
        <v>2</v>
      </c>
      <c r="G380" s="22" t="s">
        <v>739</v>
      </c>
    </row>
    <row r="381" spans="1:7" ht="15" thickBot="1">
      <c r="A381" s="156"/>
      <c r="B381" s="146" t="s">
        <v>25</v>
      </c>
      <c r="C381" s="145"/>
      <c r="D381" s="145"/>
      <c r="E381" s="146"/>
      <c r="F381" s="145">
        <f>SUM(F366:F380)</f>
        <v>29</v>
      </c>
      <c r="G381" s="147"/>
    </row>
    <row r="382" spans="1:7" ht="15" thickBot="1">
      <c r="A382" s="211"/>
      <c r="B382" s="256" t="s">
        <v>740</v>
      </c>
      <c r="C382" s="257"/>
      <c r="D382" s="212"/>
      <c r="E382" s="212"/>
      <c r="F382" s="212" t="s">
        <v>12</v>
      </c>
      <c r="G382" s="213"/>
    </row>
    <row r="383" spans="1:7">
      <c r="A383" s="40">
        <v>358</v>
      </c>
      <c r="B383" s="189"/>
      <c r="C383" s="230" t="s">
        <v>741</v>
      </c>
      <c r="D383" s="190"/>
      <c r="E383" s="189"/>
      <c r="F383" s="210">
        <v>1</v>
      </c>
      <c r="G383" s="227" t="s">
        <v>758</v>
      </c>
    </row>
    <row r="384" spans="1:7">
      <c r="A384" s="10">
        <v>359</v>
      </c>
      <c r="B384" s="31"/>
      <c r="C384" s="231" t="s">
        <v>742</v>
      </c>
      <c r="D384" s="32"/>
      <c r="E384" s="31"/>
      <c r="F384" s="33">
        <v>1</v>
      </c>
      <c r="G384" s="228" t="s">
        <v>759</v>
      </c>
    </row>
    <row r="385" spans="1:7">
      <c r="A385" s="130">
        <v>360</v>
      </c>
      <c r="B385" s="31"/>
      <c r="C385" s="231" t="s">
        <v>743</v>
      </c>
      <c r="D385" s="32"/>
      <c r="E385" s="31"/>
      <c r="F385" s="33">
        <v>1</v>
      </c>
      <c r="G385" s="228" t="s">
        <v>761</v>
      </c>
    </row>
    <row r="386" spans="1:7">
      <c r="A386" s="130"/>
      <c r="B386" s="200"/>
      <c r="C386" s="232"/>
      <c r="D386" s="202"/>
      <c r="E386" s="200"/>
      <c r="F386" s="214">
        <v>1</v>
      </c>
      <c r="G386" s="229" t="s">
        <v>757</v>
      </c>
    </row>
    <row r="387" spans="1:7">
      <c r="A387" s="10">
        <v>361</v>
      </c>
      <c r="B387" s="200"/>
      <c r="C387" s="232" t="s">
        <v>744</v>
      </c>
      <c r="D387" s="202"/>
      <c r="E387" s="200"/>
      <c r="F387" s="214">
        <v>1</v>
      </c>
      <c r="G387" s="229" t="s">
        <v>760</v>
      </c>
    </row>
    <row r="388" spans="1:7">
      <c r="A388" s="130">
        <v>362</v>
      </c>
      <c r="B388" s="200"/>
      <c r="C388" s="232" t="s">
        <v>744</v>
      </c>
      <c r="D388" s="202"/>
      <c r="E388" s="200"/>
      <c r="F388" s="214">
        <v>1</v>
      </c>
      <c r="G388" s="229" t="s">
        <v>754</v>
      </c>
    </row>
    <row r="389" spans="1:7">
      <c r="A389" s="130">
        <v>364</v>
      </c>
      <c r="B389" s="200"/>
      <c r="C389" s="232"/>
      <c r="D389" s="202"/>
      <c r="E389" s="200"/>
      <c r="F389" s="214">
        <v>1</v>
      </c>
      <c r="G389" s="229" t="s">
        <v>755</v>
      </c>
    </row>
    <row r="390" spans="1:7" ht="15" thickBot="1">
      <c r="A390" s="10">
        <v>365</v>
      </c>
      <c r="B390" s="200"/>
      <c r="C390" s="232"/>
      <c r="D390" s="202"/>
      <c r="E390" s="200"/>
      <c r="F390" s="214">
        <v>1</v>
      </c>
      <c r="G390" s="229" t="s">
        <v>756</v>
      </c>
    </row>
    <row r="391" spans="1:7" ht="15" thickBot="1">
      <c r="A391" s="215"/>
      <c r="B391" s="253" t="s">
        <v>715</v>
      </c>
      <c r="C391" s="254"/>
      <c r="D391" s="254"/>
      <c r="E391" s="254"/>
      <c r="F391" s="216">
        <f>SUM(F383:F390)</f>
        <v>8</v>
      </c>
      <c r="G391" s="217"/>
    </row>
    <row r="392" spans="1:7" ht="15" thickBot="1">
      <c r="A392" s="218"/>
      <c r="B392" s="219" t="s">
        <v>745</v>
      </c>
      <c r="C392" s="220"/>
      <c r="D392" s="221"/>
      <c r="E392" s="222" t="s">
        <v>746</v>
      </c>
      <c r="F392" s="221" t="s">
        <v>12</v>
      </c>
      <c r="G392" s="223"/>
    </row>
    <row r="393" spans="1:7" ht="31.8">
      <c r="A393" s="224">
        <v>367</v>
      </c>
      <c r="B393" s="189"/>
      <c r="C393" s="230" t="s">
        <v>747</v>
      </c>
      <c r="D393" s="190"/>
      <c r="E393" s="225">
        <v>49.2</v>
      </c>
      <c r="F393" s="210">
        <v>1</v>
      </c>
      <c r="G393" s="233" t="s">
        <v>762</v>
      </c>
    </row>
    <row r="394" spans="1:7" ht="30.6">
      <c r="A394" s="130">
        <v>368</v>
      </c>
      <c r="B394" s="31"/>
      <c r="C394" s="231" t="s">
        <v>748</v>
      </c>
      <c r="D394" s="32"/>
      <c r="E394" s="226">
        <v>49.2</v>
      </c>
      <c r="F394" s="33">
        <v>1</v>
      </c>
      <c r="G394" s="234" t="s">
        <v>763</v>
      </c>
    </row>
    <row r="395" spans="1:7" ht="15" thickBot="1">
      <c r="A395" s="131"/>
      <c r="B395" s="244" t="s">
        <v>715</v>
      </c>
      <c r="C395" s="245"/>
      <c r="D395" s="245"/>
      <c r="E395" s="246"/>
      <c r="F395" s="132">
        <f>SUM(F393:F394)</f>
        <v>2</v>
      </c>
      <c r="G395" s="133"/>
    </row>
    <row r="396" spans="1:7">
      <c r="A396" s="35"/>
      <c r="B396" s="26"/>
      <c r="C396" s="34"/>
      <c r="D396" s="36"/>
      <c r="E396" s="26"/>
      <c r="F396" s="34"/>
      <c r="G396" s="34"/>
    </row>
    <row r="397" spans="1:7">
      <c r="A397" s="35"/>
      <c r="B397" s="26"/>
      <c r="C397" s="36"/>
      <c r="D397" s="36"/>
      <c r="E397" s="34"/>
      <c r="F397" s="34"/>
      <c r="G397" s="34"/>
    </row>
    <row r="398" spans="1:7">
      <c r="A398" s="35"/>
      <c r="B398" s="26"/>
      <c r="C398" s="36"/>
      <c r="D398" s="36"/>
      <c r="E398" s="236"/>
      <c r="F398" s="34"/>
      <c r="G398" s="236"/>
    </row>
    <row r="399" spans="1:7">
      <c r="A399" s="35"/>
      <c r="B399" s="26"/>
      <c r="C399" s="36"/>
      <c r="D399" s="36"/>
      <c r="E399" s="236"/>
      <c r="F399" s="34"/>
      <c r="G399" s="236"/>
    </row>
    <row r="400" spans="1:7">
      <c r="A400" s="37"/>
      <c r="B400" s="237"/>
      <c r="C400" s="238"/>
      <c r="D400" s="27"/>
      <c r="E400" s="236"/>
      <c r="F400" s="239"/>
      <c r="G400" s="236"/>
    </row>
    <row r="401" spans="1:7">
      <c r="A401" s="37"/>
      <c r="B401" s="237"/>
      <c r="C401" s="240"/>
      <c r="D401" s="240"/>
      <c r="E401" s="236"/>
      <c r="F401" s="34"/>
      <c r="G401" s="236"/>
    </row>
    <row r="402" spans="1:7">
      <c r="A402" s="37"/>
      <c r="B402" s="237"/>
      <c r="C402" s="240"/>
      <c r="D402" s="240"/>
      <c r="E402" s="236"/>
      <c r="F402" s="34"/>
      <c r="G402" s="236"/>
    </row>
    <row r="403" spans="1:7">
      <c r="A403" s="38"/>
      <c r="B403" s="241"/>
      <c r="C403" s="242"/>
      <c r="D403" s="240"/>
      <c r="E403" s="236"/>
      <c r="F403" s="34"/>
      <c r="G403" s="236"/>
    </row>
    <row r="404" spans="1:7">
      <c r="A404" s="39"/>
      <c r="B404" s="237"/>
      <c r="C404" s="27"/>
      <c r="D404" s="27"/>
      <c r="E404" s="237"/>
      <c r="F404" s="34"/>
      <c r="G404" s="236"/>
    </row>
  </sheetData>
  <mergeCells count="7">
    <mergeCell ref="B395:E395"/>
    <mergeCell ref="A5:G5"/>
    <mergeCell ref="B308:E308"/>
    <mergeCell ref="B349:E349"/>
    <mergeCell ref="B363:E363"/>
    <mergeCell ref="B382:C382"/>
    <mergeCell ref="B391:E391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Szramka</dc:creator>
  <cp:lastModifiedBy>Joanna Raczyńska</cp:lastModifiedBy>
  <cp:lastPrinted>2025-01-10T13:27:40Z</cp:lastPrinted>
  <dcterms:created xsi:type="dcterms:W3CDTF">2025-01-10T11:56:22Z</dcterms:created>
  <dcterms:modified xsi:type="dcterms:W3CDTF">2025-02-12T09:13:41Z</dcterms:modified>
</cp:coreProperties>
</file>