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/>
  </bookViews>
  <sheets>
    <sheet name="zalącznik nr 2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F14"/>
  <c r="F12"/>
  <c r="F9"/>
  <c r="F10"/>
  <c r="F8"/>
  <c r="F16" s="1"/>
  <c r="F6" l="1"/>
  <c r="F5"/>
</calcChain>
</file>

<file path=xl/sharedStrings.xml><?xml version="1.0" encoding="utf-8"?>
<sst xmlns="http://schemas.openxmlformats.org/spreadsheetml/2006/main" count="23" uniqueCount="23">
  <si>
    <t xml:space="preserve">Zużycie energii elektrycznej w grupach taryfowych A, B, C </t>
  </si>
  <si>
    <t xml:space="preserve">ZAŁĄCZNIK </t>
  </si>
  <si>
    <t xml:space="preserve"> z podziałem na strefy czasowe:</t>
  </si>
  <si>
    <t>Grupa taryfowa</t>
  </si>
  <si>
    <t>Szczyt przedpołudniowy  [kWh]</t>
  </si>
  <si>
    <t>Szczyt popołudniowy     [kWh]</t>
  </si>
  <si>
    <t>Reszta doby                              [kWh]</t>
  </si>
  <si>
    <t>Razem                           [kWh]</t>
  </si>
  <si>
    <t>A 23</t>
  </si>
  <si>
    <t>B 23</t>
  </si>
  <si>
    <t>Strefa Całodobowa [kWh]</t>
  </si>
  <si>
    <t>C21</t>
  </si>
  <si>
    <t>C11</t>
  </si>
  <si>
    <t>G11</t>
  </si>
  <si>
    <t>Strefa Szczytowa [kWh]</t>
  </si>
  <si>
    <t>Strefa Pozaszczytowa [kWh]</t>
  </si>
  <si>
    <t>C 12a</t>
  </si>
  <si>
    <t>Strefa Dzienna [kWh]</t>
  </si>
  <si>
    <t>Strefa Nocna [kWh]</t>
  </si>
  <si>
    <t>C 22b</t>
  </si>
  <si>
    <t>C 12b</t>
  </si>
  <si>
    <t>SUMA</t>
  </si>
  <si>
    <t>NR 2 DO SWZ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</si>
</sst>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N7" sqref="N7"/>
    </sheetView>
  </sheetViews>
  <sheetFormatPr defaultRowHeight="12.75"/>
  <cols>
    <col min="1" max="1" width="10.7109375" customWidth="1"/>
    <col min="2" max="2" width="18.42578125" customWidth="1"/>
    <col min="3" max="3" width="10" customWidth="1"/>
    <col min="4" max="4" width="10.42578125" customWidth="1"/>
    <col min="5" max="6" width="18.42578125" customWidth="1"/>
  </cols>
  <sheetData>
    <row r="1" spans="1:10" ht="15.75">
      <c r="A1" s="1" t="s">
        <v>0</v>
      </c>
      <c r="F1" s="2" t="s">
        <v>1</v>
      </c>
    </row>
    <row r="2" spans="1:10" ht="27" customHeight="1">
      <c r="A2" s="1" t="s">
        <v>2</v>
      </c>
      <c r="F2" s="2" t="s">
        <v>22</v>
      </c>
    </row>
    <row r="3" spans="1:10">
      <c r="F3" s="2"/>
    </row>
    <row r="4" spans="1:10" ht="55.5" customHeight="1">
      <c r="A4" s="3" t="s">
        <v>3</v>
      </c>
      <c r="B4" s="3" t="s">
        <v>4</v>
      </c>
      <c r="C4" s="21" t="s">
        <v>5</v>
      </c>
      <c r="D4" s="22"/>
      <c r="E4" s="3" t="s">
        <v>6</v>
      </c>
      <c r="F4" s="3" t="s">
        <v>7</v>
      </c>
    </row>
    <row r="5" spans="1:10" ht="35.450000000000003" customHeight="1">
      <c r="A5" s="4" t="s">
        <v>8</v>
      </c>
      <c r="B5" s="5">
        <v>544000</v>
      </c>
      <c r="C5" s="16">
        <v>384000</v>
      </c>
      <c r="D5" s="18"/>
      <c r="E5" s="5">
        <v>2272000</v>
      </c>
      <c r="F5" s="6">
        <f>B5+E5+C5</f>
        <v>3200000</v>
      </c>
      <c r="J5" s="15"/>
    </row>
    <row r="6" spans="1:10" ht="35.450000000000003" customHeight="1">
      <c r="A6" s="4" t="s">
        <v>9</v>
      </c>
      <c r="B6" s="5">
        <v>973845</v>
      </c>
      <c r="C6" s="16">
        <v>908922</v>
      </c>
      <c r="D6" s="18"/>
      <c r="E6" s="5">
        <v>4609533</v>
      </c>
      <c r="F6" s="6">
        <f>B6+E6+C6</f>
        <v>6492300</v>
      </c>
    </row>
    <row r="7" spans="1:10" ht="35.450000000000003" customHeight="1">
      <c r="A7" s="7"/>
      <c r="B7" s="19" t="s">
        <v>10</v>
      </c>
      <c r="C7" s="23"/>
      <c r="D7" s="23"/>
      <c r="E7" s="20"/>
      <c r="F7" s="8"/>
    </row>
    <row r="8" spans="1:10" ht="35.450000000000003" customHeight="1">
      <c r="A8" s="9" t="s">
        <v>11</v>
      </c>
      <c r="B8" s="24">
        <v>44100</v>
      </c>
      <c r="C8" s="25"/>
      <c r="D8" s="25"/>
      <c r="E8" s="26"/>
      <c r="F8" s="6">
        <f>B8</f>
        <v>44100</v>
      </c>
      <c r="J8" s="15"/>
    </row>
    <row r="9" spans="1:10" ht="35.450000000000003" customHeight="1">
      <c r="A9" s="4" t="s">
        <v>12</v>
      </c>
      <c r="B9" s="16">
        <v>77850</v>
      </c>
      <c r="C9" s="17"/>
      <c r="D9" s="17"/>
      <c r="E9" s="18"/>
      <c r="F9" s="6">
        <f t="shared" ref="F9:F10" si="0">B9</f>
        <v>77850</v>
      </c>
    </row>
    <row r="10" spans="1:10" ht="35.450000000000003" customHeight="1">
      <c r="A10" s="10" t="s">
        <v>13</v>
      </c>
      <c r="B10" s="16">
        <v>39900</v>
      </c>
      <c r="C10" s="17"/>
      <c r="D10" s="17"/>
      <c r="E10" s="18"/>
      <c r="F10" s="6">
        <f t="shared" si="0"/>
        <v>39900</v>
      </c>
    </row>
    <row r="11" spans="1:10" ht="35.450000000000003" customHeight="1">
      <c r="A11" s="7"/>
      <c r="B11" s="19" t="s">
        <v>14</v>
      </c>
      <c r="C11" s="20"/>
      <c r="D11" s="19" t="s">
        <v>15</v>
      </c>
      <c r="E11" s="20"/>
      <c r="F11" s="11"/>
    </row>
    <row r="12" spans="1:10" ht="35.450000000000003" customHeight="1">
      <c r="A12" s="12" t="s">
        <v>16</v>
      </c>
      <c r="B12" s="16">
        <v>146562</v>
      </c>
      <c r="C12" s="18"/>
      <c r="D12" s="16">
        <v>439688</v>
      </c>
      <c r="E12" s="18"/>
      <c r="F12" s="6">
        <f>D12+B12</f>
        <v>586250</v>
      </c>
    </row>
    <row r="13" spans="1:10" ht="35.450000000000003" customHeight="1">
      <c r="A13" s="13"/>
      <c r="B13" s="19" t="s">
        <v>17</v>
      </c>
      <c r="C13" s="20"/>
      <c r="D13" s="19" t="s">
        <v>18</v>
      </c>
      <c r="E13" s="20"/>
      <c r="F13" s="6"/>
    </row>
    <row r="14" spans="1:10" ht="35.450000000000003" customHeight="1">
      <c r="A14" s="4" t="s">
        <v>19</v>
      </c>
      <c r="B14" s="16">
        <v>459678</v>
      </c>
      <c r="C14" s="18"/>
      <c r="D14" s="16">
        <v>206522</v>
      </c>
      <c r="E14" s="18"/>
      <c r="F14" s="6">
        <f>D14+B14</f>
        <v>666200</v>
      </c>
    </row>
    <row r="15" spans="1:10" ht="35.450000000000003" customHeight="1">
      <c r="A15" s="12" t="s">
        <v>20</v>
      </c>
      <c r="B15" s="16">
        <v>1520</v>
      </c>
      <c r="C15" s="18"/>
      <c r="D15" s="16">
        <v>2480</v>
      </c>
      <c r="E15" s="18"/>
      <c r="F15" s="6">
        <f>D15+B15</f>
        <v>4000</v>
      </c>
    </row>
    <row r="16" spans="1:10" ht="35.450000000000003" customHeight="1">
      <c r="D16" s="27" t="s">
        <v>21</v>
      </c>
      <c r="E16" s="27"/>
      <c r="F16" s="14">
        <f>SUM(F5:F15)</f>
        <v>11110600</v>
      </c>
    </row>
  </sheetData>
  <mergeCells count="18">
    <mergeCell ref="D16:E16"/>
    <mergeCell ref="B13:C13"/>
    <mergeCell ref="D13:E13"/>
    <mergeCell ref="B14:C14"/>
    <mergeCell ref="D14:E14"/>
    <mergeCell ref="B15:C15"/>
    <mergeCell ref="D15:E15"/>
    <mergeCell ref="C4:D4"/>
    <mergeCell ref="C5:D5"/>
    <mergeCell ref="C6:D6"/>
    <mergeCell ref="B7:E7"/>
    <mergeCell ref="B8:E8"/>
    <mergeCell ref="B9:E9"/>
    <mergeCell ref="B10:E10"/>
    <mergeCell ref="B11:C11"/>
    <mergeCell ref="D11:E11"/>
    <mergeCell ref="B12:C12"/>
    <mergeCell ref="D12:E1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zalącznik nr 2</vt:lpstr>
    </vt:vector>
  </TitlesOfParts>
  <Company>Toruńskie Wodociągi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Krupska</dc:creator>
  <cp:lastModifiedBy>Wojciech Walkowiak</cp:lastModifiedBy>
  <cp:lastPrinted>2022-06-30T07:59:14Z</cp:lastPrinted>
  <dcterms:created xsi:type="dcterms:W3CDTF">2018-08-20T07:22:25Z</dcterms:created>
  <dcterms:modified xsi:type="dcterms:W3CDTF">2025-03-07T11:40:03Z</dcterms:modified>
</cp:coreProperties>
</file>