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4572" yWindow="4572" windowWidth="21600" windowHeight="11292" tabRatio="500"/>
  </bookViews>
  <sheets>
    <sheet name="nabiał" sheetId="1" r:id="rId1"/>
  </sheets>
  <definedNames>
    <definedName name="_xlnm.Print_Area" localSheetId="0">nabiał!$A$2:$I$19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8" i="1"/>
  <c r="I8" i="1" s="1"/>
  <c r="I19" i="1" l="1"/>
  <c r="I21" i="1" s="1"/>
  <c r="G19" i="1"/>
</calcChain>
</file>

<file path=xl/sharedStrings.xml><?xml version="1.0" encoding="utf-8"?>
<sst xmlns="http://schemas.openxmlformats.org/spreadsheetml/2006/main" count="50" uniqueCount="40">
  <si>
    <t>Nazwa i adres Wykonawcy:</t>
  </si>
  <si>
    <t>LP</t>
  </si>
  <si>
    <t>NAZWA TOWARU</t>
  </si>
  <si>
    <t>Wymagania jakościowe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</si>
  <si>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</si>
  <si>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</si>
  <si>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</si>
  <si>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</si>
  <si>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</si>
  <si>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</si>
  <si>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</si>
  <si>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Wyroby z mięsa krajowego, bez wzmacniaczy smaku i substancji zagęszczających. Nie dopuszcza się stosowania mięsa odkostnionego mechanicznie od kości oraz dostarczania wyrobów blokowych, drobno rozdrobnionych i homogenizowanych.</t>
  </si>
  <si>
    <t>kg</t>
  </si>
  <si>
    <t>2.</t>
  </si>
  <si>
    <t>3.</t>
  </si>
  <si>
    <t>4.</t>
  </si>
  <si>
    <t>5.</t>
  </si>
  <si>
    <t>6.</t>
  </si>
  <si>
    <t>7.</t>
  </si>
  <si>
    <t>Mięso kl. I - ubite i porcjowane w kraju.  Mięso chude i nieścięgniste o  barwie bladoróżowej do czerwonej - dopuszczalny tłuszcz międzymięśniowy do 15 %, niedopuszczalny tłuszcz zewnętrzny. Barwa tłuszczu biała z odczeniem kremowym lub lekko różowym. . Powierzchnia sucha, matowa. Zapach - swoisty, charakterystyczny dla wieprzowiny bez oznak zaparzenia i rozpoczynającego się psucia. Niedopuszczalny zapach płciowy.  Przekrój - lekko wilgotny, sok mięsny przeźroczysty.  Mięso świeże, bez oznak wcześniejszego mrożenia</t>
  </si>
  <si>
    <t>8.</t>
  </si>
  <si>
    <t>9.</t>
  </si>
  <si>
    <t>Wieprzowina - schab środkowy bez warkocza (mięso świeże niemrożone)</t>
  </si>
  <si>
    <t>10.</t>
  </si>
  <si>
    <t>11.</t>
  </si>
  <si>
    <t>Drób - filet z piersi indyka b/s (mięso świeże, nie mrożone)</t>
  </si>
  <si>
    <t>Dostarczane tuszki oraz elementy muszą spełniać kryteriadla elementów zaliczanych do klasy handlowej "A", powinny posiadać dobrą budowę, tkanka mięśniowa musi być pełna, piersi dobrze rozwinięte, szerokie, długie i umięśnione nogi. Grzbiet  i nogi tuszek powinny być pokryte cienką, równomierną warstwą tłuszczu. Na tuszkach i elementach drobiowych niedopuszczalne są pozostałości piór. Swieże mięso drobiowe nie może wykazywać żadnych oznak wcześniejszego mrożenia. Tuszki i elementy drobiowe muszą być dostarczane nienaruszone, czyste, wolne od jakichkolwiek widocznych substancji obcyh, zabrudzeń lub krwi, bez obcego zapachu, bez wystających złamanych kości, bez poważnych stłuczeń, bez widocznych plam krwistych, z wyjątkiem małych i niezauważalnych. mięśnie piersiowe muszą być pozbawiowe skóry, kości i ścięgien. Dopuszcza się niewielkie rozerwania oraz nacięcia mięśni, powstałe podczas oddzielania skóry i kośćca. Zapach i barwa muszą być naturalne. Niedopuszczalne są obce zapachy, mogące świadczyć o zachodzących procesach rozkładu mięsa.</t>
  </si>
  <si>
    <t>Drób - filet z piersi kurczaka b/s (mięso świeże, nie mrożone)</t>
  </si>
  <si>
    <t>Porcja rosołowa z kurczaka</t>
  </si>
  <si>
    <t xml:space="preserve">SUMA    </t>
  </si>
  <si>
    <t>Nazwa postępowania: 
„Sukcesywna dostawa środków spożywczych na potrzeby żywienia zbiorowego dzieci i młodzieży w placówkach oświatowych Gminy Turawa w roku 2025."</t>
  </si>
  <si>
    <r>
      <t xml:space="preserve">INSTRUKCJA WYPEŁNIANIA: </t>
    </r>
    <r>
      <rPr>
        <i/>
        <sz val="12"/>
        <color rgb="FFFF0000"/>
        <rFont val="Cambria"/>
        <family val="1"/>
        <charset val="238"/>
      </rPr>
      <t xml:space="preserve">w formularzu należy wypełnić jedynie pola oznaczone </t>
    </r>
    <r>
      <rPr>
        <b/>
        <i/>
        <sz val="12"/>
        <color rgb="FFFF0000"/>
        <rFont val="Cambria"/>
        <family val="1"/>
        <charset val="238"/>
      </rPr>
      <t>kolorem zielonym</t>
    </r>
    <r>
      <rPr>
        <i/>
        <sz val="12"/>
        <color rgb="FFFF0000"/>
        <rFont val="Cambria"/>
        <family val="1"/>
        <charset val="238"/>
      </rPr>
      <t xml:space="preserve">. Pole żółte zawiarające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</t>
    </r>
    <r>
      <rPr>
        <b/>
        <i/>
        <sz val="12"/>
        <color rgb="FFFF0000"/>
        <rFont val="Cambria"/>
        <family val="1"/>
        <charset val="238"/>
      </rPr>
      <t>należy zapisać jako plik w formacie PDF</t>
    </r>
    <r>
      <rPr>
        <i/>
        <sz val="12"/>
        <color rgb="FFFF0000"/>
        <rFont val="Cambria"/>
        <family val="1"/>
        <charset val="238"/>
      </rPr>
      <t xml:space="preserve"> a nastepnie p</t>
    </r>
    <r>
      <rPr>
        <b/>
        <i/>
        <sz val="12"/>
        <color rgb="FFFF0000"/>
        <rFont val="Cambria"/>
        <family val="1"/>
        <charset val="238"/>
      </rPr>
      <t>odpisać  kwalifikowanym podpisem elektronicznym, podpisem zaufanym lub podpisem osobistym.
UWAGA.</t>
    </r>
    <r>
      <rPr>
        <i/>
        <sz val="12"/>
        <color rgb="FFFF0000"/>
        <rFont val="Cambria"/>
        <family val="1"/>
        <charset val="238"/>
      </rPr>
      <t xml:space="preserve"> Po zapisaniu pliku w formacie PDF i podpisaniu proszę sprawdzić czy wszystkie pola są widoczne i czytelne, czy znak podpisu nie zasłania treści oferty.</t>
    </r>
  </si>
  <si>
    <t>Wartość przedmiotu zamówienia objętego zobowiązaniem Zamawiającego wynosi 70% wyliczonej ceny brutto tj.:</t>
  </si>
  <si>
    <t xml:space="preserve">Kiełbasa śląska - min.  zawartość mięsa wieprzowego 80%, </t>
  </si>
  <si>
    <t xml:space="preserve">Pasztet wieprzowy </t>
  </si>
  <si>
    <t>Kiełbasa krakowska sucha - kiełbasa wieprzowa  i drobiowa 99 % mięsa , grubo rozdrobniona, wędzona, parzona, suszona</t>
  </si>
  <si>
    <t>Wędlina  wieprzowa: szynka lub schab,polędwica,salami  gdzie do wyprodukowania 96g wyrobu, zużyto 100 g mięsa z szynki/schabu, bez skory i kości</t>
  </si>
  <si>
    <t>Paróweczki  - min. zawartość mięsa 80 %,  w tym cielęciny 18%, osłonka naturalna wieprzowa.</t>
  </si>
  <si>
    <t>Wieprzowina - mięso mielone z łopatki, bez skóry (mięso świeże, niemrożone)</t>
  </si>
  <si>
    <t>Wieprzowina - mięso gulaszowe z szynki, bez tłuszczu i skóry (mięso świeże, niemrożone)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</si>
</sst>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4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9"/>
      <color rgb="FF000000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30">
    <xf numFmtId="0" fontId="0" fillId="0" borderId="0" xfId="0"/>
    <xf numFmtId="0" fontId="1" fillId="0" borderId="0" xfId="0" applyFo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3" borderId="3" xfId="0" applyFont="1" applyFill="1" applyBorder="1" applyAlignment="1">
      <alignment horizontal="center" vertical="center" wrapText="1"/>
    </xf>
    <xf numFmtId="0" fontId="9" fillId="0" borderId="0" xfId="0" applyFont="1"/>
    <xf numFmtId="0" fontId="1" fillId="4" borderId="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>
      <alignment horizontal="left" vertical="center" wrapText="1"/>
    </xf>
    <xf numFmtId="0" fontId="6" fillId="0" borderId="0" xfId="0" applyFont="1"/>
    <xf numFmtId="9" fontId="1" fillId="0" borderId="3" xfId="2" applyFont="1" applyBorder="1" applyAlignment="1">
      <alignment vertical="center"/>
    </xf>
    <xf numFmtId="164" fontId="1" fillId="0" borderId="3" xfId="1" applyFont="1" applyBorder="1" applyAlignment="1">
      <alignment vertical="center"/>
    </xf>
    <xf numFmtId="0" fontId="8" fillId="3" borderId="3" xfId="0" applyFont="1" applyFill="1" applyBorder="1" applyAlignment="1">
      <alignment horizontal="center" vertical="center" wrapText="1"/>
    </xf>
    <xf numFmtId="164" fontId="7" fillId="0" borderId="3" xfId="1" applyFont="1" applyBorder="1" applyAlignment="1" applyProtection="1">
      <alignment vertical="center"/>
    </xf>
    <xf numFmtId="164" fontId="7" fillId="5" borderId="3" xfId="1" applyFont="1" applyFill="1" applyBorder="1" applyAlignment="1" applyProtection="1">
      <alignment vertical="center"/>
    </xf>
    <xf numFmtId="0" fontId="7" fillId="0" borderId="0" xfId="0" applyFont="1" applyBorder="1" applyAlignment="1">
      <alignment vertical="center"/>
    </xf>
    <xf numFmtId="165" fontId="7" fillId="0" borderId="0" xfId="0" applyNumberFormat="1" applyFont="1"/>
    <xf numFmtId="0" fontId="7" fillId="0" borderId="0" xfId="0" applyFont="1" applyAlignment="1">
      <alignment horizontal="left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2"/>
  <sheetViews>
    <sheetView showGridLines="0" tabSelected="1" zoomScaleNormal="100" workbookViewId="0">
      <selection activeCell="F13" sqref="F13"/>
    </sheetView>
  </sheetViews>
  <sheetFormatPr defaultColWidth="8.5546875" defaultRowHeight="14.4" x14ac:dyDescent="0.3"/>
  <cols>
    <col min="1" max="1" width="8.6640625" style="1" customWidth="1"/>
    <col min="2" max="2" width="30.44140625" style="1" customWidth="1"/>
    <col min="3" max="3" width="40" style="1" customWidth="1"/>
    <col min="4" max="4" width="10.33203125" style="1" customWidth="1"/>
    <col min="5" max="5" width="5.44140625" style="1" customWidth="1"/>
    <col min="6" max="6" width="10.33203125" style="1" customWidth="1"/>
    <col min="7" max="7" width="14.88671875" style="1" bestFit="1" customWidth="1"/>
    <col min="8" max="8" width="7.6640625" style="1" customWidth="1"/>
    <col min="9" max="9" width="15.33203125" style="1" customWidth="1"/>
    <col min="10" max="1024" width="8.5546875" style="1"/>
  </cols>
  <sheetData>
    <row r="1" spans="1:9" ht="147" customHeight="1" x14ac:dyDescent="0.3">
      <c r="A1" s="21" t="s">
        <v>31</v>
      </c>
      <c r="B1" s="21"/>
      <c r="C1" s="21"/>
      <c r="D1" s="21"/>
      <c r="E1" s="21"/>
      <c r="F1" s="21"/>
      <c r="G1" s="21"/>
      <c r="H1" s="21"/>
      <c r="I1" s="21"/>
    </row>
    <row r="2" spans="1:9" ht="51" customHeight="1" x14ac:dyDescent="0.3">
      <c r="A2" s="22" t="s">
        <v>30</v>
      </c>
      <c r="B2" s="22"/>
      <c r="C2" s="22"/>
      <c r="D2" s="22"/>
      <c r="E2" s="22"/>
      <c r="F2" s="22"/>
      <c r="G2" s="22"/>
      <c r="H2" s="22"/>
      <c r="I2" s="22"/>
    </row>
    <row r="3" spans="1:9" ht="15" x14ac:dyDescent="0.3">
      <c r="A3" s="23"/>
      <c r="B3" s="23"/>
      <c r="C3" s="23"/>
      <c r="D3" s="23"/>
      <c r="E3" s="23"/>
      <c r="F3" s="23"/>
      <c r="G3" s="23"/>
      <c r="H3" s="23"/>
      <c r="I3" s="23"/>
    </row>
    <row r="4" spans="1:9" ht="42.75" customHeight="1" x14ac:dyDescent="0.3">
      <c r="A4" s="24" t="s">
        <v>0</v>
      </c>
      <c r="B4" s="24"/>
      <c r="C4" s="25"/>
      <c r="D4" s="25"/>
      <c r="E4" s="25"/>
      <c r="F4" s="25"/>
      <c r="G4" s="25"/>
      <c r="H4" s="25"/>
      <c r="I4" s="25"/>
    </row>
    <row r="5" spans="1:9" ht="6.75" customHeight="1" x14ac:dyDescent="0.3">
      <c r="A5" s="2"/>
      <c r="B5" s="3"/>
      <c r="C5" s="3"/>
      <c r="D5" s="3"/>
      <c r="E5" s="3"/>
      <c r="F5" s="3"/>
      <c r="G5" s="3"/>
      <c r="H5" s="3"/>
      <c r="I5" s="3"/>
    </row>
    <row r="6" spans="1:9" ht="27.6" x14ac:dyDescent="0.3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</row>
    <row r="7" spans="1:9" s="5" customFormat="1" ht="10.199999999999999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</row>
    <row r="8" spans="1:9" ht="27.6" x14ac:dyDescent="0.3">
      <c r="A8" s="8" t="s">
        <v>10</v>
      </c>
      <c r="B8" s="7" t="s">
        <v>33</v>
      </c>
      <c r="C8" s="26" t="s">
        <v>11</v>
      </c>
      <c r="D8" s="8" t="s">
        <v>12</v>
      </c>
      <c r="E8" s="8">
        <v>150</v>
      </c>
      <c r="F8" s="9"/>
      <c r="G8" s="13">
        <f>E8*F8</f>
        <v>0</v>
      </c>
      <c r="H8" s="12">
        <v>0.05</v>
      </c>
      <c r="I8" s="13">
        <f>G8*H8+G8</f>
        <v>0</v>
      </c>
    </row>
    <row r="9" spans="1:9" x14ac:dyDescent="0.3">
      <c r="A9" s="8" t="s">
        <v>13</v>
      </c>
      <c r="B9" s="7" t="s">
        <v>34</v>
      </c>
      <c r="C9" s="26"/>
      <c r="D9" s="6" t="s">
        <v>12</v>
      </c>
      <c r="E9" s="8">
        <v>15</v>
      </c>
      <c r="F9" s="9"/>
      <c r="G9" s="13">
        <f t="shared" ref="G9:G18" si="0">E9*F9</f>
        <v>0</v>
      </c>
      <c r="H9" s="12">
        <v>0.05</v>
      </c>
      <c r="I9" s="13">
        <f t="shared" ref="I9:I18" si="1">G9*H9+G9</f>
        <v>0</v>
      </c>
    </row>
    <row r="10" spans="1:9" ht="69" x14ac:dyDescent="0.3">
      <c r="A10" s="8" t="s">
        <v>14</v>
      </c>
      <c r="B10" s="7" t="s">
        <v>35</v>
      </c>
      <c r="C10" s="26"/>
      <c r="D10" s="6" t="s">
        <v>12</v>
      </c>
      <c r="E10" s="8">
        <v>10</v>
      </c>
      <c r="F10" s="9"/>
      <c r="G10" s="13">
        <f t="shared" si="0"/>
        <v>0</v>
      </c>
      <c r="H10" s="12">
        <v>0.05</v>
      </c>
      <c r="I10" s="13">
        <f t="shared" si="1"/>
        <v>0</v>
      </c>
    </row>
    <row r="11" spans="1:9" ht="69" x14ac:dyDescent="0.3">
      <c r="A11" s="8" t="s">
        <v>15</v>
      </c>
      <c r="B11" s="7" t="s">
        <v>36</v>
      </c>
      <c r="C11" s="26"/>
      <c r="D11" s="6" t="s">
        <v>12</v>
      </c>
      <c r="E11" s="8">
        <v>50</v>
      </c>
      <c r="F11" s="9"/>
      <c r="G11" s="13">
        <f t="shared" si="0"/>
        <v>0</v>
      </c>
      <c r="H11" s="12">
        <v>0.05</v>
      </c>
      <c r="I11" s="13">
        <f t="shared" si="1"/>
        <v>0</v>
      </c>
    </row>
    <row r="12" spans="1:9" ht="71.25" customHeight="1" x14ac:dyDescent="0.3">
      <c r="A12" s="8" t="s">
        <v>16</v>
      </c>
      <c r="B12" s="10" t="s">
        <v>37</v>
      </c>
      <c r="C12" s="26"/>
      <c r="D12" s="6" t="s">
        <v>12</v>
      </c>
      <c r="E12" s="8">
        <v>50</v>
      </c>
      <c r="F12" s="9"/>
      <c r="G12" s="13">
        <f t="shared" si="0"/>
        <v>0</v>
      </c>
      <c r="H12" s="12">
        <v>0.05</v>
      </c>
      <c r="I12" s="13">
        <f t="shared" si="1"/>
        <v>0</v>
      </c>
    </row>
    <row r="13" spans="1:9" ht="80.25" customHeight="1" x14ac:dyDescent="0.3">
      <c r="A13" s="8" t="s">
        <v>17</v>
      </c>
      <c r="B13" s="10" t="s">
        <v>38</v>
      </c>
      <c r="C13" s="26" t="s">
        <v>19</v>
      </c>
      <c r="D13" s="6" t="s">
        <v>12</v>
      </c>
      <c r="E13" s="8">
        <v>650</v>
      </c>
      <c r="F13" s="9"/>
      <c r="G13" s="13">
        <f t="shared" si="0"/>
        <v>0</v>
      </c>
      <c r="H13" s="12">
        <v>0.05</v>
      </c>
      <c r="I13" s="13">
        <f t="shared" si="1"/>
        <v>0</v>
      </c>
    </row>
    <row r="14" spans="1:9" ht="41.4" x14ac:dyDescent="0.3">
      <c r="A14" s="8" t="s">
        <v>18</v>
      </c>
      <c r="B14" s="7" t="s">
        <v>22</v>
      </c>
      <c r="C14" s="26"/>
      <c r="D14" s="6" t="s">
        <v>12</v>
      </c>
      <c r="E14" s="8">
        <v>300</v>
      </c>
      <c r="F14" s="9"/>
      <c r="G14" s="13">
        <f t="shared" si="0"/>
        <v>0</v>
      </c>
      <c r="H14" s="12">
        <v>0.05</v>
      </c>
      <c r="I14" s="13">
        <f t="shared" si="1"/>
        <v>0</v>
      </c>
    </row>
    <row r="15" spans="1:9" ht="41.4" x14ac:dyDescent="0.3">
      <c r="A15" s="8" t="s">
        <v>20</v>
      </c>
      <c r="B15" s="7" t="s">
        <v>39</v>
      </c>
      <c r="C15" s="26"/>
      <c r="D15" s="8" t="s">
        <v>12</v>
      </c>
      <c r="E15" s="8">
        <v>300</v>
      </c>
      <c r="F15" s="9"/>
      <c r="G15" s="13">
        <f t="shared" si="0"/>
        <v>0</v>
      </c>
      <c r="H15" s="12">
        <v>0.05</v>
      </c>
      <c r="I15" s="13">
        <f t="shared" si="1"/>
        <v>0</v>
      </c>
    </row>
    <row r="16" spans="1:9" ht="49.5" customHeight="1" x14ac:dyDescent="0.3">
      <c r="A16" s="8" t="s">
        <v>21</v>
      </c>
      <c r="B16" s="10" t="s">
        <v>25</v>
      </c>
      <c r="C16" s="27" t="s">
        <v>26</v>
      </c>
      <c r="D16" s="6" t="s">
        <v>12</v>
      </c>
      <c r="E16" s="8">
        <v>50</v>
      </c>
      <c r="F16" s="9"/>
      <c r="G16" s="13">
        <f t="shared" si="0"/>
        <v>0</v>
      </c>
      <c r="H16" s="12">
        <v>0.05</v>
      </c>
      <c r="I16" s="13">
        <f t="shared" si="1"/>
        <v>0</v>
      </c>
    </row>
    <row r="17" spans="1:9" ht="80.25" customHeight="1" x14ac:dyDescent="0.3">
      <c r="A17" s="8" t="s">
        <v>23</v>
      </c>
      <c r="B17" s="7" t="s">
        <v>27</v>
      </c>
      <c r="C17" s="28"/>
      <c r="D17" s="6" t="s">
        <v>12</v>
      </c>
      <c r="E17" s="8">
        <v>450</v>
      </c>
      <c r="F17" s="9"/>
      <c r="G17" s="13">
        <f t="shared" si="0"/>
        <v>0</v>
      </c>
      <c r="H17" s="12">
        <v>0.05</v>
      </c>
      <c r="I17" s="13">
        <f t="shared" si="1"/>
        <v>0</v>
      </c>
    </row>
    <row r="18" spans="1:9" ht="148.5" customHeight="1" x14ac:dyDescent="0.3">
      <c r="A18" s="8" t="s">
        <v>24</v>
      </c>
      <c r="B18" s="7" t="s">
        <v>28</v>
      </c>
      <c r="C18" s="29"/>
      <c r="D18" s="6" t="s">
        <v>12</v>
      </c>
      <c r="E18" s="8">
        <v>250</v>
      </c>
      <c r="F18" s="9"/>
      <c r="G18" s="13">
        <f t="shared" si="0"/>
        <v>0</v>
      </c>
      <c r="H18" s="12">
        <v>0.05</v>
      </c>
      <c r="I18" s="13">
        <f t="shared" si="1"/>
        <v>0</v>
      </c>
    </row>
    <row r="19" spans="1:9" ht="33" customHeight="1" x14ac:dyDescent="0.3">
      <c r="A19" s="20" t="s">
        <v>29</v>
      </c>
      <c r="B19" s="20"/>
      <c r="C19" s="20"/>
      <c r="D19" s="20"/>
      <c r="E19" s="20"/>
      <c r="F19" s="20"/>
      <c r="G19" s="15">
        <f>SUM(G8:G18)</f>
        <v>0</v>
      </c>
      <c r="H19" s="17"/>
      <c r="I19" s="16">
        <f>SUM(I8:I18)</f>
        <v>0</v>
      </c>
    </row>
    <row r="21" spans="1:9" x14ac:dyDescent="0.3">
      <c r="A21" s="19" t="s">
        <v>32</v>
      </c>
      <c r="B21" s="19"/>
      <c r="C21" s="19"/>
      <c r="D21" s="19"/>
      <c r="E21" s="19"/>
      <c r="F21" s="19"/>
      <c r="G21" s="19"/>
      <c r="H21" s="19"/>
      <c r="I21" s="18">
        <f>I19*70%</f>
        <v>0</v>
      </c>
    </row>
    <row r="22" spans="1:9" ht="17.399999999999999" x14ac:dyDescent="0.3">
      <c r="A22" s="11"/>
    </row>
  </sheetData>
  <sheetProtection algorithmName="SHA-512" hashValue="iUxaI1tqk1eqEtfcqr0uPTPoX5wGuIT7+mVH7OKkGDgge2+LMUG89GV2/qDYbn5DKCNYciLgibGmmkXf0h6BJg==" saltValue="FvjgpJfZChkiJepUWHlYuA==" spinCount="100000" sheet="1" objects="1" scenarios="1"/>
  <mergeCells count="10">
    <mergeCell ref="A21:H21"/>
    <mergeCell ref="A19:F19"/>
    <mergeCell ref="A1:I1"/>
    <mergeCell ref="A2:I2"/>
    <mergeCell ref="A3:I3"/>
    <mergeCell ref="A4:B4"/>
    <mergeCell ref="C4:I4"/>
    <mergeCell ref="C8:C12"/>
    <mergeCell ref="C13:C15"/>
    <mergeCell ref="C16:C18"/>
  </mergeCells>
  <phoneticPr fontId="13" type="noConversion"/>
  <pageMargins left="0.7" right="0.7" top="1.28125" bottom="0.75" header="0.51180555555555596" footer="0.51180555555555596"/>
  <pageSetup paperSize="9" scale="61" fitToHeight="2" orientation="portrait" horizontalDpi="300" verticalDpi="300" r:id="rId1"/>
  <headerFooter>
    <oddHeader>&amp;L&amp;"Cambria,Standardowy"Nr postępowania: GZEAS.26.ZP.1.2024&amp;C&amp;14Wykaz asortymentowo-ilościowy
Kosztorys Ofertowy
&amp;16CZĘŚĆ 16 - dostawa mięsa i produktów mięsnych
Żłobek w Kotorzu Małym&amp;R&amp;"Cambria,Standardowy"&amp;K000000Załącznik nr 3.16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6</cp:revision>
  <cp:lastPrinted>2024-11-29T19:59:24Z</cp:lastPrinted>
  <dcterms:created xsi:type="dcterms:W3CDTF">2006-09-16T00:00:00Z</dcterms:created>
  <dcterms:modified xsi:type="dcterms:W3CDTF">2024-12-05T16:55:03Z</dcterms:modified>
  <dc:language>pl-PL</dc:language>
</cp:coreProperties>
</file>