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warzywa i owoce" sheetId="1" r:id="rId1"/>
  </sheets>
  <definedNames>
    <definedName name="_xlnm.Print_Area" localSheetId="0">'warzywa i owoce'!$A$2:$H$51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F34" i="1"/>
  <c r="H34" i="1" s="1"/>
  <c r="F35" i="1"/>
  <c r="F36" i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F46" i="1"/>
  <c r="H46" i="1" s="1"/>
  <c r="F47" i="1"/>
  <c r="H47" i="1" s="1"/>
  <c r="F8" i="1"/>
  <c r="H9" i="1"/>
  <c r="H10" i="1"/>
  <c r="H11" i="1"/>
  <c r="H12" i="1"/>
  <c r="H13" i="1"/>
  <c r="H14" i="1"/>
  <c r="H21" i="1"/>
  <c r="H33" i="1"/>
  <c r="H35" i="1"/>
  <c r="H36" i="1"/>
  <c r="H45" i="1"/>
  <c r="F48" i="1" l="1"/>
  <c r="H8" i="1" l="1"/>
  <c r="H48" i="1" l="1"/>
  <c r="H50" i="1"/>
</calcChain>
</file>

<file path=xl/sharedStrings.xml><?xml version="1.0" encoding="utf-8"?>
<sst xmlns="http://schemas.openxmlformats.org/spreadsheetml/2006/main" count="134" uniqueCount="96">
  <si>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</si>
  <si>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</si>
  <si>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</si>
  <si>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</si>
  <si>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</si>
  <si>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</si>
  <si>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</si>
  <si>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</si>
  <si>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</si>
  <si>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</si>
  <si>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kg</t>
  </si>
  <si>
    <t>2.</t>
  </si>
  <si>
    <t>Banany - kl. I świeże, dojrzałe, bez plam, oznak gnicia, uszkodzeń skóry owocu, luzem</t>
  </si>
  <si>
    <t>3.</t>
  </si>
  <si>
    <t>4.</t>
  </si>
  <si>
    <t>5.</t>
  </si>
  <si>
    <t xml:space="preserve">Burak czerwony luz - kl. I, świeży, dojrzały, bez plam, oznak gnicia, uszkodzeń skóry </t>
  </si>
  <si>
    <t>6.</t>
  </si>
  <si>
    <t>Cebula luz - kl. I świeża, dojrzała, bez plam, oznak gnicia, uszkodzeń skóry</t>
  </si>
  <si>
    <t>7.</t>
  </si>
  <si>
    <t>Cukinia zielona - kl. I świeża, dojrzała, bez plam, oznak gnicia, uszkodzeń skóry</t>
  </si>
  <si>
    <t>8.</t>
  </si>
  <si>
    <t>Cytryny - kl. I świeże, dojrzałe, bez plam, oznak gnicia, uszkodzeń skóry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</si>
  <si>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</si>
  <si>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</si>
  <si>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</si>
  <si>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</si>
  <si>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</si>
  <si>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</si>
  <si>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</si>
  <si>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</si>
  <si>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</si>
  <si>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</si>
  <si>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Koper (w pęczkach o masie 15-20 g, bez łodyg), kl. I świeży, dojrzały, bez plam, oznak gnicia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</si>
  <si>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</si>
  <si>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</si>
  <si>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</si>
  <si>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</si>
  <si>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</si>
  <si>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</si>
  <si>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</si>
  <si>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</si>
  <si>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</si>
  <si>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</si>
  <si>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</si>
  <si>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</si>
  <si>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</si>
  <si>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</si>
  <si>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</si>
  <si>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</si>
  <si>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</si>
  <si>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</si>
  <si>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</si>
  <si>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</si>
  <si>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</si>
  <si>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 xml:space="preserve">SUMA    </t>
  </si>
  <si>
    <t>Warzywa i owoce muszą być bez uszkodzeń powstałych podczas wzrostu, zbioru, pakowania. Zdrowe, bez objawów zepsucia. Bez jakichkolwiek oznak chorób i zmian. Wolne od zanieczyszczeń obcych, jędrne, wolne od szkodników i uszkodzeń spowodowanych przez szkodniki.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</si>
  <si>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</si>
  <si>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i młodzieży w placówkach oświatowych Gminy Turawa w roku 2025."</t>
  </si>
  <si>
    <t>Arbuz  - kl. I świeży, dojrzały, bez plam, oznak gnicia, uszkodzeń skóry,</t>
  </si>
  <si>
    <t xml:space="preserve">Brokuły główka o średnicy min 15 cm, bez łodygi i liści (masa główki 500 - 800 g, - kl. I świeże, dojrzałe, bez plam, oznak gnicia, </t>
  </si>
  <si>
    <t>Gruszka, odmiany: Konferencja, Paryżanka, Lukasówka, Red-Bonkreta, Faworytka, Komisówka, General Leclerc  - kl.I, świeża, dojrzała, bez plam, oznak gnicia, uszkodzeń skóry,</t>
  </si>
  <si>
    <t>Jabłka deserowe soczyste, słodko - winne, odmiany: Ala, Eliza, Cortland, Gala, Idared, Jonagold, Ligol, Lobo, Rubin, Champion, Decosta, Jonagored,, Paula Red - kl. I . świeże, dojrzałe, bez plam, oznak gnicia, uszkodzeń skóry,</t>
  </si>
  <si>
    <t>Kalafior główka o średnicy min. 15 cm, bez łodygi i liści (masa główki 500 - 800 g,  - kl. I świeży, dojrzały, bez plam, oznak gnicia, uszkodzeń,</t>
  </si>
  <si>
    <t>Kapusta biała - kl. I świeża, dojrzała, bez plam, oznak gnicia, uszkodzeń skóry,</t>
  </si>
  <si>
    <t>Kapusta kiszona sałatkowa z marchewką, pakowana w słoik, wiaderko - kl.I.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</si>
  <si>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t>Kapusta pekińska - kl.I świeża, dojrzała, bez plam, oznak gnicia, uszkodzeń skóry,</t>
  </si>
  <si>
    <t>Mandarynka -kl. I świeża, dojrzała, bez plam, oznak gnicia, uszkodzeń skóry,</t>
  </si>
  <si>
    <t>Marchew, , luz- kl. I - odmiany: Karotka, Atol, Karina Polka, Koral, Dolanka, Amsterdamska, Lenka, Selecta, Fantazja, Perfekcja, Regulska, cała świeża, dojrzała, bez plam, oznak gnicia, uszkodzeń skóry,</t>
  </si>
  <si>
    <t>Ogórek kiszony  o średnicy do 3 cm,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</si>
  <si>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t>Ogórek zielony - kl. I świeży, dojrzały, bez plam, oznak gnicia, uszkodzeń skóry,</t>
  </si>
  <si>
    <t>Papryka czerwona, pomarańczowa, żółta  - kl. I świeża, dojrzała, bez plam, oznak gnicia, uszkodzeń skóry,</t>
  </si>
  <si>
    <t>Pietruszka korzeniowa, luz- kl. I świeża, dojrzała, bez plam, oznak gnicia, uszkodzeń skóry,</t>
  </si>
  <si>
    <t>Pomarańcza świeża, dojrzała, bez plam, oznak gnicia, uszkodzeń skóry,</t>
  </si>
  <si>
    <t>Por - kl. I świeży, dojrzały, bez plam, oznak gnicia, uszkodzeń skóry,</t>
  </si>
  <si>
    <t>Rzodkiewka (w pęczkach o masie 150g)- kl. I, świeża, dojrzała, bez plam, oznak gnicia, uszkodzeń skóry,</t>
  </si>
  <si>
    <t>Seler korzeniowy, luz -kl. I świeży, dojrzały, bez plam, oznak gnicia, uszkodzeń skóry,</t>
  </si>
  <si>
    <t>Śliwka odmiany: Węgierska zwykła, Węgierka Dąbrowicka, Cacanska Rana, President, Elena Bluefre, Lepotica, Opal, Brzoskwiniowa, Stanley kl. I świeża, dojrzała, bez plam, oznak gnicia, uszkodzeń skóry,</t>
  </si>
  <si>
    <t>Ziemniaki późne jadalne luz kl. I - spełniające wymagania normy PN-75/R-74450 lub równoważnej świeże, dojrzałe, bez plam, oznak gnicia, uszkodzeń skóry,</t>
  </si>
  <si>
    <t>Wartość przedmiotu zamówienia objętego zobowiązaniem Zamawiającego wynosi 70% wyliczonej ceny brutto tj.:</t>
  </si>
  <si>
    <t>40.</t>
  </si>
  <si>
    <t>Szt.</t>
  </si>
  <si>
    <t>czosnek</t>
  </si>
  <si>
    <t>Dynia  - kl. I świeża, dojrzała, bez plam, oznak gnicia, uszkodzeń skóry,</t>
  </si>
  <si>
    <t>Dynia hokkaido kl. I świeża, dojrzała, bez plam, oznak gnicia, uszkodzeń skóry,</t>
  </si>
  <si>
    <t>kapusta czerwona- - kl. I świeża, dojrzała, bez plam, oznak gnicia, uszkodzeń skóry,</t>
  </si>
  <si>
    <t>Kiwi - kl.I - całe (bez szypułki) świeże, dojrzałe, bez plam, oznak gnicia, uszkodzeń skóry,</t>
  </si>
  <si>
    <t xml:space="preserve">Nać pietruszki (w pęczkach o masie 20-30 g bez łodyg)-kl. I świeża, dojrzała, bez plam, oznak gnicia, </t>
  </si>
  <si>
    <t>Nektarynki -kl. I świeże, dojrzałe, bez plam, oznak gnicia, uszkodzeń skóry,</t>
  </si>
  <si>
    <t>Pieczarki kl. I świeże, dojrzałe, bez plam, oznak gnicia, uszkodzeń skóry</t>
  </si>
  <si>
    <t>Pomidor  - kl. I, świeży, dojrzały, bez plam, oznak gnicia, uszkodzeń skóry,</t>
  </si>
  <si>
    <t xml:space="preserve">Sałata masłowa świeże, dojrzałe, bez plam, oznak gnicia, uszkodzeń </t>
  </si>
  <si>
    <t>Szczypiorek świeży, denkolistny (w pęczkach o masie 20 g)-kl. I świeży, dojrzały, bez plam, oznak gnicia, uszkodzeń,</t>
  </si>
  <si>
    <t xml:space="preserve">Truskawki -kl. I świeże, dojrzałe, bez plam, oznak gnicia, uszkodzeń </t>
  </si>
  <si>
    <t>Winogrona (białe i czerwone)  kl. I świeże, dojrzałe, bez plam, oznak gnicia, uszkodzeń skóry,</t>
  </si>
  <si>
    <t>Borówka amerykańska,  kl. I świeże, dojrzałe, bez plam, oznak gnicia i uszkodzen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</si>
</sst>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.5"/>
      <color rgb="FF00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8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164" fontId="1" fillId="2" borderId="3" xfId="1" applyFont="1" applyFill="1" applyBorder="1" applyAlignment="1" applyProtection="1">
      <alignment vertical="center"/>
      <protection locked="0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1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showGridLines="0" tabSelected="1" zoomScaleNormal="100" workbookViewId="0">
      <selection activeCell="E8" sqref="E8:E47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0.5546875" style="1" customWidth="1"/>
    <col min="4" max="4" width="8.6640625" style="1" customWidth="1"/>
    <col min="5" max="5" width="9.6640625" style="1" customWidth="1"/>
    <col min="6" max="6" width="14.88671875" style="1" bestFit="1" customWidth="1"/>
    <col min="7" max="7" width="7.88671875" style="1" customWidth="1"/>
    <col min="8" max="8" width="16.6640625" style="1" customWidth="1"/>
    <col min="9" max="1024" width="8.5546875" style="1"/>
  </cols>
  <sheetData>
    <row r="1" spans="1:8" ht="165" customHeight="1" x14ac:dyDescent="0.3">
      <c r="A1" s="22" t="s">
        <v>57</v>
      </c>
      <c r="B1" s="22"/>
      <c r="C1" s="22"/>
      <c r="D1" s="22"/>
      <c r="E1" s="22"/>
      <c r="F1" s="22"/>
      <c r="G1" s="22"/>
      <c r="H1" s="22"/>
    </row>
    <row r="2" spans="1:8" ht="45" customHeight="1" x14ac:dyDescent="0.3">
      <c r="A2" s="23" t="s">
        <v>58</v>
      </c>
      <c r="B2" s="23"/>
      <c r="C2" s="23"/>
      <c r="D2" s="23"/>
      <c r="E2" s="23"/>
      <c r="F2" s="23"/>
      <c r="G2" s="23"/>
      <c r="H2" s="23"/>
    </row>
    <row r="3" spans="1:8" ht="10.5" customHeight="1" x14ac:dyDescent="0.3">
      <c r="A3" s="24"/>
      <c r="B3" s="24"/>
      <c r="C3" s="24"/>
      <c r="D3" s="24"/>
      <c r="E3" s="24"/>
      <c r="F3" s="24"/>
      <c r="G3" s="24"/>
      <c r="H3" s="24"/>
    </row>
    <row r="4" spans="1:8" ht="43.5" customHeight="1" x14ac:dyDescent="0.3">
      <c r="A4" s="25" t="s">
        <v>0</v>
      </c>
      <c r="B4" s="25"/>
      <c r="C4" s="26"/>
      <c r="D4" s="26"/>
      <c r="E4" s="26"/>
      <c r="F4" s="26"/>
      <c r="G4" s="26"/>
      <c r="H4" s="26"/>
    </row>
    <row r="5" spans="1:8" ht="12" customHeight="1" x14ac:dyDescent="0.3">
      <c r="A5" s="2"/>
      <c r="B5" s="3"/>
      <c r="C5" s="3"/>
      <c r="D5" s="3"/>
      <c r="E5" s="3"/>
      <c r="F5" s="3"/>
      <c r="G5" s="3"/>
      <c r="H5" s="3"/>
    </row>
    <row r="6" spans="1:8" ht="27.6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</row>
    <row r="7" spans="1:8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ht="27.6" x14ac:dyDescent="0.3">
      <c r="A8" s="7" t="s">
        <v>9</v>
      </c>
      <c r="B8" s="8" t="s">
        <v>59</v>
      </c>
      <c r="C8" s="9" t="s">
        <v>10</v>
      </c>
      <c r="D8" s="7">
        <v>50</v>
      </c>
      <c r="E8" s="10"/>
      <c r="F8" s="17">
        <f>D8*E8</f>
        <v>0</v>
      </c>
      <c r="G8" s="18">
        <v>0.05</v>
      </c>
      <c r="H8" s="17">
        <f>F8*G8+F8</f>
        <v>0</v>
      </c>
    </row>
    <row r="9" spans="1:8" ht="41.4" x14ac:dyDescent="0.3">
      <c r="A9" s="7" t="s">
        <v>11</v>
      </c>
      <c r="B9" s="8" t="s">
        <v>12</v>
      </c>
      <c r="C9" s="11" t="s">
        <v>10</v>
      </c>
      <c r="D9" s="7">
        <v>150</v>
      </c>
      <c r="E9" s="10"/>
      <c r="F9" s="17">
        <f t="shared" ref="F9:F47" si="0">D9*E9</f>
        <v>0</v>
      </c>
      <c r="G9" s="18">
        <v>0.05</v>
      </c>
      <c r="H9" s="17">
        <f t="shared" ref="H9:H47" si="1">F9*G9+F9</f>
        <v>0</v>
      </c>
    </row>
    <row r="10" spans="1:8" ht="48" customHeight="1" x14ac:dyDescent="0.3">
      <c r="A10" s="7" t="s">
        <v>13</v>
      </c>
      <c r="B10" s="8" t="s">
        <v>60</v>
      </c>
      <c r="C10" s="9" t="s">
        <v>81</v>
      </c>
      <c r="D10" s="7">
        <v>10</v>
      </c>
      <c r="E10" s="10"/>
      <c r="F10" s="17">
        <f t="shared" si="0"/>
        <v>0</v>
      </c>
      <c r="G10" s="18">
        <v>0.05</v>
      </c>
      <c r="H10" s="17">
        <f t="shared" si="1"/>
        <v>0</v>
      </c>
    </row>
    <row r="11" spans="1:8" ht="27.6" x14ac:dyDescent="0.3">
      <c r="A11" s="7" t="s">
        <v>14</v>
      </c>
      <c r="B11" s="8" t="s">
        <v>16</v>
      </c>
      <c r="C11" s="11" t="s">
        <v>10</v>
      </c>
      <c r="D11" s="11">
        <v>140</v>
      </c>
      <c r="E11" s="12"/>
      <c r="F11" s="17">
        <f t="shared" si="0"/>
        <v>0</v>
      </c>
      <c r="G11" s="18">
        <v>0.05</v>
      </c>
      <c r="H11" s="17">
        <f t="shared" si="1"/>
        <v>0</v>
      </c>
    </row>
    <row r="12" spans="1:8" ht="27.6" x14ac:dyDescent="0.3">
      <c r="A12" s="7" t="s">
        <v>15</v>
      </c>
      <c r="B12" s="8" t="s">
        <v>18</v>
      </c>
      <c r="C12" s="11" t="s">
        <v>10</v>
      </c>
      <c r="D12" s="11">
        <v>270</v>
      </c>
      <c r="E12" s="12"/>
      <c r="F12" s="17">
        <f t="shared" si="0"/>
        <v>0</v>
      </c>
      <c r="G12" s="18">
        <v>0.05</v>
      </c>
      <c r="H12" s="17">
        <f t="shared" si="1"/>
        <v>0</v>
      </c>
    </row>
    <row r="13" spans="1:8" ht="27.6" x14ac:dyDescent="0.3">
      <c r="A13" s="7" t="s">
        <v>17</v>
      </c>
      <c r="B13" s="8" t="s">
        <v>20</v>
      </c>
      <c r="C13" s="11" t="s">
        <v>10</v>
      </c>
      <c r="D13" s="11">
        <v>40</v>
      </c>
      <c r="E13" s="12"/>
      <c r="F13" s="17">
        <f t="shared" si="0"/>
        <v>0</v>
      </c>
      <c r="G13" s="18">
        <v>0.05</v>
      </c>
      <c r="H13" s="17">
        <f t="shared" si="1"/>
        <v>0</v>
      </c>
    </row>
    <row r="14" spans="1:8" ht="27.6" x14ac:dyDescent="0.3">
      <c r="A14" s="7" t="s">
        <v>19</v>
      </c>
      <c r="B14" s="8" t="s">
        <v>22</v>
      </c>
      <c r="C14" s="11" t="s">
        <v>10</v>
      </c>
      <c r="D14" s="11">
        <v>20</v>
      </c>
      <c r="E14" s="12"/>
      <c r="F14" s="17">
        <f t="shared" si="0"/>
        <v>0</v>
      </c>
      <c r="G14" s="18">
        <v>0.05</v>
      </c>
      <c r="H14" s="17">
        <f t="shared" si="1"/>
        <v>0</v>
      </c>
    </row>
    <row r="15" spans="1:8" x14ac:dyDescent="0.3">
      <c r="A15" s="7" t="s">
        <v>21</v>
      </c>
      <c r="B15" s="8" t="s">
        <v>82</v>
      </c>
      <c r="C15" s="11" t="s">
        <v>81</v>
      </c>
      <c r="D15" s="11">
        <v>100</v>
      </c>
      <c r="E15" s="12"/>
      <c r="F15" s="17">
        <f t="shared" si="0"/>
        <v>0</v>
      </c>
      <c r="G15" s="18">
        <v>0.05</v>
      </c>
      <c r="H15" s="17">
        <f t="shared" si="1"/>
        <v>0</v>
      </c>
    </row>
    <row r="16" spans="1:8" ht="27.6" x14ac:dyDescent="0.3">
      <c r="A16" s="7" t="s">
        <v>23</v>
      </c>
      <c r="B16" s="8" t="s">
        <v>83</v>
      </c>
      <c r="C16" s="9" t="s">
        <v>10</v>
      </c>
      <c r="D16" s="7">
        <v>20</v>
      </c>
      <c r="E16" s="10"/>
      <c r="F16" s="17">
        <f t="shared" si="0"/>
        <v>0</v>
      </c>
      <c r="G16" s="18">
        <v>0.05</v>
      </c>
      <c r="H16" s="17">
        <f t="shared" si="1"/>
        <v>0</v>
      </c>
    </row>
    <row r="17" spans="1:8" ht="27.6" x14ac:dyDescent="0.3">
      <c r="A17" s="7" t="s">
        <v>24</v>
      </c>
      <c r="B17" s="8" t="s">
        <v>84</v>
      </c>
      <c r="C17" s="9" t="s">
        <v>10</v>
      </c>
      <c r="D17" s="7">
        <v>20</v>
      </c>
      <c r="E17" s="10"/>
      <c r="F17" s="17">
        <f t="shared" si="0"/>
        <v>0</v>
      </c>
      <c r="G17" s="18">
        <v>0.05</v>
      </c>
      <c r="H17" s="17">
        <f t="shared" si="1"/>
        <v>0</v>
      </c>
    </row>
    <row r="18" spans="1:8" ht="69" x14ac:dyDescent="0.3">
      <c r="A18" s="7" t="s">
        <v>25</v>
      </c>
      <c r="B18" s="8" t="s">
        <v>61</v>
      </c>
      <c r="C18" s="11" t="s">
        <v>10</v>
      </c>
      <c r="D18" s="11">
        <v>50</v>
      </c>
      <c r="E18" s="12"/>
      <c r="F18" s="17">
        <f t="shared" si="0"/>
        <v>0</v>
      </c>
      <c r="G18" s="18">
        <v>0.05</v>
      </c>
      <c r="H18" s="17">
        <f t="shared" si="1"/>
        <v>0</v>
      </c>
    </row>
    <row r="19" spans="1:8" ht="82.8" x14ac:dyDescent="0.3">
      <c r="A19" s="7" t="s">
        <v>26</v>
      </c>
      <c r="B19" s="8" t="s">
        <v>62</v>
      </c>
      <c r="C19" s="11" t="s">
        <v>10</v>
      </c>
      <c r="D19" s="7">
        <v>200</v>
      </c>
      <c r="E19" s="10"/>
      <c r="F19" s="17">
        <f t="shared" si="0"/>
        <v>0</v>
      </c>
      <c r="G19" s="18">
        <v>0.05</v>
      </c>
      <c r="H19" s="17">
        <f t="shared" si="1"/>
        <v>0</v>
      </c>
    </row>
    <row r="20" spans="1:8" ht="55.2" x14ac:dyDescent="0.3">
      <c r="A20" s="7" t="s">
        <v>27</v>
      </c>
      <c r="B20" s="13" t="s">
        <v>63</v>
      </c>
      <c r="C20" s="9" t="s">
        <v>81</v>
      </c>
      <c r="D20" s="7">
        <v>10</v>
      </c>
      <c r="E20" s="10"/>
      <c r="F20" s="17">
        <f t="shared" si="0"/>
        <v>0</v>
      </c>
      <c r="G20" s="18">
        <v>0.05</v>
      </c>
      <c r="H20" s="17">
        <f t="shared" si="1"/>
        <v>0</v>
      </c>
    </row>
    <row r="21" spans="1:8" ht="27.6" x14ac:dyDescent="0.3">
      <c r="A21" s="7" t="s">
        <v>28</v>
      </c>
      <c r="B21" s="8" t="s">
        <v>64</v>
      </c>
      <c r="C21" s="11" t="s">
        <v>81</v>
      </c>
      <c r="D21" s="7">
        <v>100</v>
      </c>
      <c r="E21" s="10"/>
      <c r="F21" s="17">
        <f t="shared" si="0"/>
        <v>0</v>
      </c>
      <c r="G21" s="18">
        <v>0.05</v>
      </c>
      <c r="H21" s="17">
        <f t="shared" si="1"/>
        <v>0</v>
      </c>
    </row>
    <row r="22" spans="1:8" ht="27.6" x14ac:dyDescent="0.3">
      <c r="A22" s="7" t="s">
        <v>29</v>
      </c>
      <c r="B22" s="8" t="s">
        <v>85</v>
      </c>
      <c r="C22" s="11" t="s">
        <v>10</v>
      </c>
      <c r="D22" s="7">
        <v>100</v>
      </c>
      <c r="E22" s="10"/>
      <c r="F22" s="17">
        <f t="shared" si="0"/>
        <v>0</v>
      </c>
      <c r="G22" s="18">
        <v>0.05</v>
      </c>
      <c r="H22" s="17">
        <f t="shared" si="1"/>
        <v>0</v>
      </c>
    </row>
    <row r="23" spans="1:8" ht="151.80000000000001" x14ac:dyDescent="0.3">
      <c r="A23" s="7" t="s">
        <v>30</v>
      </c>
      <c r="B23" s="8" t="s">
        <v>65</v>
      </c>
      <c r="C23" s="11" t="s">
        <v>10</v>
      </c>
      <c r="D23" s="7">
        <v>80</v>
      </c>
      <c r="E23" s="10"/>
      <c r="F23" s="17">
        <f t="shared" si="0"/>
        <v>0</v>
      </c>
      <c r="G23" s="18">
        <v>0.05</v>
      </c>
      <c r="H23" s="17">
        <f t="shared" si="1"/>
        <v>0</v>
      </c>
    </row>
    <row r="24" spans="1:8" ht="27.6" x14ac:dyDescent="0.3">
      <c r="A24" s="7" t="s">
        <v>31</v>
      </c>
      <c r="B24" s="8" t="s">
        <v>66</v>
      </c>
      <c r="C24" s="11" t="s">
        <v>10</v>
      </c>
      <c r="D24" s="7">
        <v>40</v>
      </c>
      <c r="E24" s="10"/>
      <c r="F24" s="17">
        <f t="shared" si="0"/>
        <v>0</v>
      </c>
      <c r="G24" s="18">
        <v>0.05</v>
      </c>
      <c r="H24" s="17">
        <f t="shared" si="1"/>
        <v>0</v>
      </c>
    </row>
    <row r="25" spans="1:8" ht="41.4" x14ac:dyDescent="0.3">
      <c r="A25" s="7" t="s">
        <v>32</v>
      </c>
      <c r="B25" s="8" t="s">
        <v>86</v>
      </c>
      <c r="C25" s="11" t="s">
        <v>10</v>
      </c>
      <c r="D25" s="7">
        <v>5</v>
      </c>
      <c r="E25" s="10"/>
      <c r="F25" s="17">
        <f t="shared" si="0"/>
        <v>0</v>
      </c>
      <c r="G25" s="18">
        <v>0.05</v>
      </c>
      <c r="H25" s="17">
        <f t="shared" si="1"/>
        <v>0</v>
      </c>
    </row>
    <row r="26" spans="1:8" ht="75.75" customHeight="1" x14ac:dyDescent="0.3">
      <c r="A26" s="7" t="s">
        <v>34</v>
      </c>
      <c r="B26" s="8" t="s">
        <v>33</v>
      </c>
      <c r="C26" s="11" t="s">
        <v>81</v>
      </c>
      <c r="D26" s="7">
        <v>200</v>
      </c>
      <c r="E26" s="10"/>
      <c r="F26" s="17">
        <f t="shared" si="0"/>
        <v>0</v>
      </c>
      <c r="G26" s="18">
        <v>0.05</v>
      </c>
      <c r="H26" s="17">
        <f t="shared" si="1"/>
        <v>0</v>
      </c>
    </row>
    <row r="27" spans="1:8" ht="27.6" x14ac:dyDescent="0.3">
      <c r="A27" s="7" t="s">
        <v>35</v>
      </c>
      <c r="B27" s="8" t="s">
        <v>67</v>
      </c>
      <c r="C27" s="9" t="s">
        <v>10</v>
      </c>
      <c r="D27" s="7">
        <v>70</v>
      </c>
      <c r="E27" s="10"/>
      <c r="F27" s="17">
        <f t="shared" si="0"/>
        <v>0</v>
      </c>
      <c r="G27" s="18">
        <v>0.05</v>
      </c>
      <c r="H27" s="17">
        <f t="shared" si="1"/>
        <v>0</v>
      </c>
    </row>
    <row r="28" spans="1:8" ht="69" x14ac:dyDescent="0.3">
      <c r="A28" s="7" t="s">
        <v>36</v>
      </c>
      <c r="B28" s="8" t="s">
        <v>68</v>
      </c>
      <c r="C28" s="11" t="s">
        <v>10</v>
      </c>
      <c r="D28" s="7">
        <v>150</v>
      </c>
      <c r="E28" s="10"/>
      <c r="F28" s="17">
        <f t="shared" si="0"/>
        <v>0</v>
      </c>
      <c r="G28" s="18">
        <v>0.05</v>
      </c>
      <c r="H28" s="17">
        <f t="shared" si="1"/>
        <v>0</v>
      </c>
    </row>
    <row r="29" spans="1:8" ht="41.4" x14ac:dyDescent="0.3">
      <c r="A29" s="7" t="s">
        <v>37</v>
      </c>
      <c r="B29" s="8" t="s">
        <v>87</v>
      </c>
      <c r="C29" s="11" t="s">
        <v>81</v>
      </c>
      <c r="D29" s="7">
        <v>200</v>
      </c>
      <c r="E29" s="10"/>
      <c r="F29" s="17">
        <f t="shared" si="0"/>
        <v>0</v>
      </c>
      <c r="G29" s="18">
        <v>0.05</v>
      </c>
      <c r="H29" s="17">
        <f t="shared" si="1"/>
        <v>0</v>
      </c>
    </row>
    <row r="30" spans="1:8" ht="27.6" x14ac:dyDescent="0.3">
      <c r="A30" s="7" t="s">
        <v>38</v>
      </c>
      <c r="B30" s="8" t="s">
        <v>88</v>
      </c>
      <c r="C30" s="11" t="s">
        <v>10</v>
      </c>
      <c r="D30" s="7">
        <v>5</v>
      </c>
      <c r="E30" s="10"/>
      <c r="F30" s="17">
        <f t="shared" si="0"/>
        <v>0</v>
      </c>
      <c r="G30" s="18">
        <v>0.05</v>
      </c>
      <c r="H30" s="17">
        <f t="shared" si="1"/>
        <v>0</v>
      </c>
    </row>
    <row r="31" spans="1:8" ht="151.80000000000001" x14ac:dyDescent="0.3">
      <c r="A31" s="7" t="s">
        <v>39</v>
      </c>
      <c r="B31" s="8" t="s">
        <v>69</v>
      </c>
      <c r="C31" s="11" t="s">
        <v>10</v>
      </c>
      <c r="D31" s="7">
        <v>100</v>
      </c>
      <c r="E31" s="10"/>
      <c r="F31" s="17">
        <f t="shared" si="0"/>
        <v>0</v>
      </c>
      <c r="G31" s="18">
        <v>0.05</v>
      </c>
      <c r="H31" s="17">
        <f t="shared" si="1"/>
        <v>0</v>
      </c>
    </row>
    <row r="32" spans="1:8" ht="27.6" x14ac:dyDescent="0.3">
      <c r="A32" s="7" t="s">
        <v>40</v>
      </c>
      <c r="B32" s="8" t="s">
        <v>70</v>
      </c>
      <c r="C32" s="11" t="s">
        <v>10</v>
      </c>
      <c r="D32" s="7">
        <v>250</v>
      </c>
      <c r="E32" s="10"/>
      <c r="F32" s="17">
        <f t="shared" si="0"/>
        <v>0</v>
      </c>
      <c r="G32" s="18">
        <v>0.05</v>
      </c>
      <c r="H32" s="17">
        <f t="shared" si="1"/>
        <v>0</v>
      </c>
    </row>
    <row r="33" spans="1:8" ht="41.4" x14ac:dyDescent="0.3">
      <c r="A33" s="7" t="s">
        <v>41</v>
      </c>
      <c r="B33" s="8" t="s">
        <v>71</v>
      </c>
      <c r="C33" s="11" t="s">
        <v>10</v>
      </c>
      <c r="D33" s="7">
        <v>40</v>
      </c>
      <c r="E33" s="10"/>
      <c r="F33" s="17">
        <f t="shared" si="0"/>
        <v>0</v>
      </c>
      <c r="G33" s="18">
        <v>0.05</v>
      </c>
      <c r="H33" s="17">
        <f t="shared" si="1"/>
        <v>0</v>
      </c>
    </row>
    <row r="34" spans="1:8" ht="27.6" x14ac:dyDescent="0.3">
      <c r="A34" s="7" t="s">
        <v>42</v>
      </c>
      <c r="B34" s="8" t="s">
        <v>89</v>
      </c>
      <c r="C34" s="11" t="s">
        <v>10</v>
      </c>
      <c r="D34" s="7">
        <v>50</v>
      </c>
      <c r="E34" s="10"/>
      <c r="F34" s="17">
        <f t="shared" si="0"/>
        <v>0</v>
      </c>
      <c r="G34" s="18">
        <v>0.05</v>
      </c>
      <c r="H34" s="17">
        <f t="shared" si="1"/>
        <v>0</v>
      </c>
    </row>
    <row r="35" spans="1:8" ht="41.4" x14ac:dyDescent="0.3">
      <c r="A35" s="7" t="s">
        <v>43</v>
      </c>
      <c r="B35" s="8" t="s">
        <v>72</v>
      </c>
      <c r="C35" s="11" t="s">
        <v>10</v>
      </c>
      <c r="D35" s="7">
        <v>25</v>
      </c>
      <c r="E35" s="10"/>
      <c r="F35" s="17">
        <f t="shared" si="0"/>
        <v>0</v>
      </c>
      <c r="G35" s="18">
        <v>0.05</v>
      </c>
      <c r="H35" s="17">
        <f t="shared" si="1"/>
        <v>0</v>
      </c>
    </row>
    <row r="36" spans="1:8" ht="27.6" x14ac:dyDescent="0.3">
      <c r="A36" s="7" t="s">
        <v>44</v>
      </c>
      <c r="B36" s="13" t="s">
        <v>73</v>
      </c>
      <c r="C36" s="9" t="s">
        <v>10</v>
      </c>
      <c r="D36" s="7">
        <v>20</v>
      </c>
      <c r="E36" s="10"/>
      <c r="F36" s="17">
        <f t="shared" si="0"/>
        <v>0</v>
      </c>
      <c r="G36" s="18">
        <v>0.05</v>
      </c>
      <c r="H36" s="17">
        <f t="shared" si="1"/>
        <v>0</v>
      </c>
    </row>
    <row r="37" spans="1:8" ht="27.6" x14ac:dyDescent="0.3">
      <c r="A37" s="7" t="s">
        <v>45</v>
      </c>
      <c r="B37" s="8" t="s">
        <v>90</v>
      </c>
      <c r="C37" s="11" t="s">
        <v>10</v>
      </c>
      <c r="D37" s="7">
        <v>200</v>
      </c>
      <c r="E37" s="10"/>
      <c r="F37" s="17">
        <f t="shared" si="0"/>
        <v>0</v>
      </c>
      <c r="G37" s="18">
        <v>0.05</v>
      </c>
      <c r="H37" s="17">
        <f t="shared" si="1"/>
        <v>0</v>
      </c>
    </row>
    <row r="38" spans="1:8" ht="27.6" x14ac:dyDescent="0.3">
      <c r="A38" s="7" t="s">
        <v>46</v>
      </c>
      <c r="B38" s="8" t="s">
        <v>74</v>
      </c>
      <c r="C38" s="9" t="s">
        <v>81</v>
      </c>
      <c r="D38" s="7">
        <v>76</v>
      </c>
      <c r="E38" s="10"/>
      <c r="F38" s="17">
        <f t="shared" si="0"/>
        <v>0</v>
      </c>
      <c r="G38" s="18">
        <v>0.05</v>
      </c>
      <c r="H38" s="17">
        <f t="shared" si="1"/>
        <v>0</v>
      </c>
    </row>
    <row r="39" spans="1:8" ht="41.4" x14ac:dyDescent="0.3">
      <c r="A39" s="7" t="s">
        <v>47</v>
      </c>
      <c r="B39" s="13" t="s">
        <v>75</v>
      </c>
      <c r="C39" s="9" t="s">
        <v>81</v>
      </c>
      <c r="D39" s="7">
        <v>20</v>
      </c>
      <c r="E39" s="10"/>
      <c r="F39" s="17">
        <f t="shared" si="0"/>
        <v>0</v>
      </c>
      <c r="G39" s="18">
        <v>0.05</v>
      </c>
      <c r="H39" s="17">
        <f t="shared" si="1"/>
        <v>0</v>
      </c>
    </row>
    <row r="40" spans="1:8" ht="27.6" x14ac:dyDescent="0.3">
      <c r="A40" s="7" t="s">
        <v>48</v>
      </c>
      <c r="B40" s="8" t="s">
        <v>91</v>
      </c>
      <c r="C40" s="9" t="s">
        <v>81</v>
      </c>
      <c r="D40" s="7">
        <v>10</v>
      </c>
      <c r="E40" s="10"/>
      <c r="F40" s="17">
        <f t="shared" si="0"/>
        <v>0</v>
      </c>
      <c r="G40" s="18">
        <v>0.05</v>
      </c>
      <c r="H40" s="17">
        <f t="shared" si="1"/>
        <v>0</v>
      </c>
    </row>
    <row r="41" spans="1:8" ht="27.6" x14ac:dyDescent="0.3">
      <c r="A41" s="7" t="s">
        <v>49</v>
      </c>
      <c r="B41" s="8" t="s">
        <v>76</v>
      </c>
      <c r="C41" s="9" t="s">
        <v>10</v>
      </c>
      <c r="D41" s="7">
        <v>10</v>
      </c>
      <c r="E41" s="10"/>
      <c r="F41" s="17">
        <f t="shared" si="0"/>
        <v>0</v>
      </c>
      <c r="G41" s="18">
        <v>0.05</v>
      </c>
      <c r="H41" s="17">
        <f t="shared" si="1"/>
        <v>0</v>
      </c>
    </row>
    <row r="42" spans="1:8" ht="55.2" x14ac:dyDescent="0.3">
      <c r="A42" s="7" t="s">
        <v>50</v>
      </c>
      <c r="B42" s="8" t="s">
        <v>92</v>
      </c>
      <c r="C42" s="9" t="s">
        <v>81</v>
      </c>
      <c r="D42" s="7">
        <v>40</v>
      </c>
      <c r="E42" s="10"/>
      <c r="F42" s="17">
        <f t="shared" si="0"/>
        <v>0</v>
      </c>
      <c r="G42" s="18">
        <v>0.05</v>
      </c>
      <c r="H42" s="17">
        <f t="shared" si="1"/>
        <v>0</v>
      </c>
    </row>
    <row r="43" spans="1:8" ht="82.8" x14ac:dyDescent="0.3">
      <c r="A43" s="7" t="s">
        <v>51</v>
      </c>
      <c r="B43" s="8" t="s">
        <v>77</v>
      </c>
      <c r="C43" s="9" t="s">
        <v>10</v>
      </c>
      <c r="D43" s="7">
        <v>30</v>
      </c>
      <c r="E43" s="10"/>
      <c r="F43" s="17">
        <f t="shared" si="0"/>
        <v>0</v>
      </c>
      <c r="G43" s="18">
        <v>0.05</v>
      </c>
      <c r="H43" s="17">
        <f t="shared" si="1"/>
        <v>0</v>
      </c>
    </row>
    <row r="44" spans="1:8" ht="27.6" x14ac:dyDescent="0.3">
      <c r="A44" s="7" t="s">
        <v>52</v>
      </c>
      <c r="B44" s="8" t="s">
        <v>93</v>
      </c>
      <c r="C44" s="9" t="s">
        <v>10</v>
      </c>
      <c r="D44" s="7">
        <v>20</v>
      </c>
      <c r="E44" s="10"/>
      <c r="F44" s="17">
        <f t="shared" si="0"/>
        <v>0</v>
      </c>
      <c r="G44" s="18">
        <v>0.05</v>
      </c>
      <c r="H44" s="17">
        <f t="shared" si="1"/>
        <v>0</v>
      </c>
    </row>
    <row r="45" spans="1:8" ht="41.4" x14ac:dyDescent="0.3">
      <c r="A45" s="7" t="s">
        <v>53</v>
      </c>
      <c r="B45" s="8" t="s">
        <v>94</v>
      </c>
      <c r="C45" s="9" t="s">
        <v>10</v>
      </c>
      <c r="D45" s="7">
        <v>5</v>
      </c>
      <c r="E45" s="10"/>
      <c r="F45" s="17">
        <f t="shared" si="0"/>
        <v>0</v>
      </c>
      <c r="G45" s="18">
        <v>0.05</v>
      </c>
      <c r="H45" s="17">
        <f t="shared" si="1"/>
        <v>0</v>
      </c>
    </row>
    <row r="46" spans="1:8" ht="55.2" x14ac:dyDescent="0.3">
      <c r="A46" s="7" t="s">
        <v>54</v>
      </c>
      <c r="B46" s="8" t="s">
        <v>78</v>
      </c>
      <c r="C46" s="9" t="s">
        <v>10</v>
      </c>
      <c r="D46" s="7">
        <v>2160</v>
      </c>
      <c r="E46" s="10"/>
      <c r="F46" s="17">
        <f t="shared" si="0"/>
        <v>0</v>
      </c>
      <c r="G46" s="18">
        <v>0.05</v>
      </c>
      <c r="H46" s="17">
        <f t="shared" si="1"/>
        <v>0</v>
      </c>
    </row>
    <row r="47" spans="1:8" ht="41.4" x14ac:dyDescent="0.3">
      <c r="A47" s="7" t="s">
        <v>80</v>
      </c>
      <c r="B47" s="8" t="s">
        <v>95</v>
      </c>
      <c r="C47" s="9" t="s">
        <v>10</v>
      </c>
      <c r="D47" s="7">
        <v>5</v>
      </c>
      <c r="E47" s="10"/>
      <c r="F47" s="17">
        <f t="shared" si="0"/>
        <v>0</v>
      </c>
      <c r="G47" s="18">
        <v>0.05</v>
      </c>
      <c r="H47" s="17">
        <f t="shared" si="1"/>
        <v>0</v>
      </c>
    </row>
    <row r="48" spans="1:8" ht="30" customHeight="1" x14ac:dyDescent="0.3">
      <c r="A48" s="20" t="s">
        <v>55</v>
      </c>
      <c r="B48" s="20"/>
      <c r="C48" s="20"/>
      <c r="D48" s="20"/>
      <c r="E48" s="20"/>
      <c r="F48" s="14">
        <f>SUM(F8:F47)</f>
        <v>0</v>
      </c>
      <c r="G48" s="15"/>
      <c r="H48" s="16">
        <f>SUM(H8:H47)</f>
        <v>0</v>
      </c>
    </row>
    <row r="50" spans="1:8" ht="21" customHeight="1" x14ac:dyDescent="0.3">
      <c r="A50" s="27" t="s">
        <v>79</v>
      </c>
      <c r="B50" s="27"/>
      <c r="C50" s="27"/>
      <c r="D50" s="27"/>
      <c r="E50" s="27"/>
      <c r="F50" s="27"/>
      <c r="G50" s="27"/>
      <c r="H50" s="19">
        <f>H48*70%</f>
        <v>0</v>
      </c>
    </row>
    <row r="51" spans="1:8" ht="88.5" customHeight="1" x14ac:dyDescent="0.3">
      <c r="A51" s="21" t="s">
        <v>56</v>
      </c>
      <c r="B51" s="21"/>
      <c r="C51" s="21"/>
      <c r="D51" s="21"/>
      <c r="E51" s="21"/>
      <c r="F51" s="21"/>
      <c r="G51" s="21"/>
      <c r="H51" s="21"/>
    </row>
  </sheetData>
  <sheetProtection algorithmName="SHA-512" hashValue="lwH8EGu87w5H9svGx5WjLF0/Z1hD4x+IiAzxmGHFl1yneH3tWN2ZQK8ExE6V6vJgrjzP+trd38SCqOeFBVKXwQ==" saltValue="UJFhLgolVI4x5gmhPDmVfg==" spinCount="100000" sheet="1" objects="1" scenarios="1"/>
  <mergeCells count="8">
    <mergeCell ref="A48:E48"/>
    <mergeCell ref="A51:H51"/>
    <mergeCell ref="A1:H1"/>
    <mergeCell ref="A2:H2"/>
    <mergeCell ref="A3:H3"/>
    <mergeCell ref="A4:B4"/>
    <mergeCell ref="C4:H4"/>
    <mergeCell ref="A50:G50"/>
  </mergeCells>
  <phoneticPr fontId="13" type="noConversion"/>
  <pageMargins left="0.7" right="0.7" top="1.40625" bottom="0.75" header="0.51180555555555596" footer="0.51180555555555596"/>
  <pageSetup paperSize="9" scale="75" fitToHeight="0" orientation="portrait" horizontalDpi="300" verticalDpi="300" r:id="rId1"/>
  <headerFooter>
    <oddHeader>&amp;L&amp;"Cambria,Kursywa"Nr postępowania: GZEAS.26.ZP.1.2024&amp;C&amp;14Wykaz asortymentowo-ilościowy
Kosztorys Ofertowy
&amp;16CZĘŚĆ 18 - dostawa warzyw i owoców
Żłobek w Kotorzu Małym&amp;R&amp;"Cambria,Kursywa"&amp;K000000Załącznik nr 3.18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owoce</vt:lpstr>
      <vt:lpstr>'warzywa i owoce'!Obszar_wydruku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7</cp:revision>
  <cp:lastPrinted>2024-11-29T20:07:19Z</cp:lastPrinted>
  <dcterms:created xsi:type="dcterms:W3CDTF">2006-09-16T00:00:00Z</dcterms:created>
  <dcterms:modified xsi:type="dcterms:W3CDTF">2024-12-05T16:55:38Z</dcterms:modified>
  <dc:language>pl-PL</dc:language>
</cp:coreProperties>
</file>