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Turawa\tabele tutawa psp\"/>
    </mc:Choice>
  </mc:AlternateContent>
  <xr:revisionPtr revIDLastSave="0" documentId="13_ncr:1_{C37FD629-8167-43FE-8969-9DEA9B2EDC17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nabiał" sheetId="1" r:id="rId1"/>
  </sheets>
  <definedNames>
    <definedName name="_xlnm.Print_Area" localSheetId="0">nabiał!$A$2:$I$15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1" l="1"/>
  <c r="G8" i="1" l="1"/>
  <c r="I8" i="1" s="1"/>
  <c r="G9" i="1"/>
  <c r="I9" i="1" s="1"/>
  <c r="G10" i="1"/>
  <c r="I10" i="1" s="1"/>
  <c r="G11" i="1"/>
  <c r="I11" i="1" s="1"/>
  <c r="G12" i="1"/>
  <c r="I12" i="1"/>
  <c r="G13" i="1"/>
  <c r="I13" i="1"/>
  <c r="G14" i="1"/>
  <c r="I14" i="1"/>
  <c r="G15" i="1" l="1"/>
  <c r="I15" i="1"/>
</calcChain>
</file>

<file path=xl/sharedStrings.xml><?xml version="1.0" encoding="utf-8"?>
<sst xmlns="http://schemas.openxmlformats.org/spreadsheetml/2006/main" count="54" uniqueCount="48">
  <si>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</si>
  <si>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</si>
  <si>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</si>
  <si>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</si>
  <si>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</si>
  <si>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</si>
  <si>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</si>
  <si>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</si>
  <si>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</si>
  <si>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</si>
  <si>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</si>
  <si>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szt.</t>
  </si>
  <si>
    <t>2.</t>
  </si>
  <si>
    <t>3.</t>
  </si>
  <si>
    <t>4.</t>
  </si>
  <si>
    <t>5.</t>
  </si>
  <si>
    <t>6.</t>
  </si>
  <si>
    <t>7.</t>
  </si>
  <si>
    <t xml:space="preserve">SUMA    </t>
  </si>
  <si>
    <t>Nazwa postępowania: 
„Sukcesywna dostawa środków spożywczych na potrzeby żywienia zbiorowego dzieci i młodzieży w placówkach oświatowych Gminy Turawa w roku 2025."</t>
  </si>
  <si>
    <t>Bułka grahamka- 50g-100g*</t>
  </si>
  <si>
    <t>Bułka zwykła  0,08 kg bez konserwantów*</t>
  </si>
  <si>
    <t>Bułka tarta 500g*</t>
  </si>
  <si>
    <t>Chleb wieloziarnisty lub inne równoważne min. 400 g, max 500 g (krojony)*</t>
  </si>
  <si>
    <t>Chleb zwykły pszenno-żytni typu baltonowski, wiejski lub inne równoważne 700 g (krojony)*</t>
  </si>
  <si>
    <t>Drożdżówka z jabłkiem, na mące pszennej z drożdżami, w środku z prażonymi jabłkami, dostarczone świeże, w odpowiednim opakowaniu i etykietą producenta</t>
  </si>
  <si>
    <t>Rogaliki 100 g*</t>
  </si>
  <si>
    <t>50-100g</t>
  </si>
  <si>
    <t>0,08 kg</t>
  </si>
  <si>
    <t>500 g</t>
  </si>
  <si>
    <t>0,40-0,50 kg</t>
  </si>
  <si>
    <t>0,70 kg</t>
  </si>
  <si>
    <t>100g</t>
  </si>
  <si>
    <t>Pieczywo pszenne zwykłe wyrabiane w szczególności z maki pszennej typ  1850 z ewentualnym dodatkiem maki pszennej typ 750, na drożdżach i innych surowców określonych recepturą ; kształt kopulasty o podstawie owalnej lub okrągłej, nie dopuszczalne wyroby zdeformowane, zgniecione, zabrudzone, spalone, ze śladami pleśni: miękisz po lekkim nacisku ma wrócić do stanu pierwotnego bez deformacji struktury; nie dopuszcza się wyrobów o miękiszu lepkim, niedopieczonym, z zakalcem, kruszącym się, zanieczyszczony smak i zapach świadczący o nieświeżości lub inny obcy. Opakowania stanowią kosze plastikowe wykonane z materiałów opakowaniowych przeznaczonych do kontaktu z żywnością: opakowania powinny zabezpieczać produkt przed zniszczeniem i zanieczyszczeniem, czyste, suche, bez obcych zapachów i uszkodzeń mechanicznych; na opakowaniu należy podać następujące informacje: nazwę pieczywa, wykaz surowców, nazwę dostawcy - producenta, adres, masę jednostkową oraz pozostałe informacje zgodnie z aktualnie obowiązującym prawem</t>
  </si>
  <si>
    <t>Pieczywo pszenne zwykłe produkowane z mąki pszennej, na drożdżach, z dodatkiem surowców określonych recepturą, krojone w kromki, pakowane w folię z tworzywa sztucznego. Wygląd: bochenki o kształcie podłużnym, niedopuszczalne wyroby zdeformowane, zgniecione, zabrudzone, spalone, ze śladami pleśni. Skórka ściśle połączona z miękiszem, błyszcząca, gładka lub skostkowana, o barwie od złocistej do jasnobrązowej. Grubość skórki górnej nie mniejsza niż 3mm. Miękisz o dość równomiernej porowatości i równomiernym zabarwieniu, suchy w dotyku o dobrej krajalności. Miękisz po lekkim nacisku ma wrócić do stanu pierwotnego bez deformacji struktury. Nie dopuszcza się wyrobów o miękiszu lepkim, niedopieczonym, z zakalcem, kruszącym się, zanieczyszczonym, z obecnością grudek mąki lub soli. Smak i zapach typowy dla tego rodzaju chleba, niedopuszczalny smak i zapach świadczący o nieświeżości lub inny obcy. Opakowania jednostkowe - folia przeznaczona do kontaktu z żywnością. Opakowania jednostkowe mają zabezpieczać produkt przed zniszczeniem i zanieczyszczeniem, powinny być czyste, bez obcych zapachów i uszkodzeń mechanicznych. Opakowania transportowe mają stanowić kosze plastikowe wykonane z materiałów opakowaniowych przeznaczonych do kontaktu z żywnością. Nie dopuszcza się pudeł zapleśniałych, z załamaniami, zagięciami i innymi uszkodzeniami mechanicznymi. Bułka ma być oznakowana etykietą zawierającą następujące dane: nazwę pieczywa, wykaz surowców, nazwę dostawcy, producenta, adres, masę jednostkową oraz pozostałe informacje zgodnie z aktualnie obowiązującym prawem</t>
  </si>
  <si>
    <t>Produkt otrzymany przez rozdrobnienie wysuszonego pieczywa pszennego zwykłego i wyborowego, bez dodatku nasion, nadzień i zdobień ; postać : sypka bez grudek; barwa: od kremowej do złocistej, może być niejednolita; zapach : swoisty, bez obcych zapachów; smak : typowy dla suszonego pieczywa pszennego, bez obcych posmaków; nie dopuszczalna obecność zanieczyszczeń organicznych i nieorganicznych. Opakowanie jednostkowe - torby papierowe wykonane z materiałów opakowaniowych przeznaczonych do kontaktu z żywnością; opakowania jednostkowe maja zabezpieczać produkt przed zniszczeniem i zanieczyszczeniem, powinny być czyste, bez obcych zapachów i uszkodzeń mechanicznych; opakowania transportowe wykonane z materiałów opakowaniowych przeznaczonych do kontaktu z żywnością; nie dopuszcza się pudeł zapleśniałych, z załamaniami, zagięciami i innymi uszkodzeniami mechanicznymi; na opakowaniu jednostkowym należy podać następujące informacje: *- nazwę produktu,-termin przydatności do spożycia, -nazwę dostawcy,-producenta, adres,-masę netto,-warunki przechowywania-oznaczenie partii produkcyjnej oraz pozostałe informacje zgodnie z aktualnie obowiązującym prawem</t>
  </si>
  <si>
    <t>Pieczywo mieszane wyrabiane z mąki żytniej i pszennej, na kwasie z dodatkiem drożdży i innych surowców określonych recepturą.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miękiszu. Grubość skórki górnej nie mniejsza niż 2,5 mm. Miękisz o równomiernej porowatości i równomiernym zabarwieniu, suchy w dotyku o dobrej krajalności. Miękisz po lekkim nacisku powinien wrócić do stanu pierwotnego bez deformacji struktury. Nie dopuszcza się wyrobów o miękiszu lepkim, niedopieczonym, z zakalcem, kruszącym się, zanieczyszczonym, z obecnością grudek mąki lub soli. Smak i zapach typowy dla tego rodzaju chleba, niedopuszczalny smak i zapach świadczący o nieświeżości lub inny obcy. Opakowania stanowią kosze plastikowe wykonane z materiałów przeznaczonych do kontaktu z żywnością. Opakowania mają zabezpieczać produkt przed zniszczeniem i zanieczyszczeniem, czyste, suche, bez obcych zapachów i uszkodzeń mechanicznych. Każdy bochenek ma być oznakowany etykietą lub banderolą zawierającą następujące dane: nazwę pieczywa, wykaz surowców, nazwę dostawcy, producenta, adres, masę jednostkową oraz pozostałe informacje zgodnie z aktualnie obowiązującym prawem</t>
  </si>
  <si>
    <t>Pieczywo mieszane wyrabiane z mąki żytniej i pszennej, na kwasie z dodatkiem drożdży i innych surowców określonych recepturą.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miękiszu. Grubość skórki górnej nie mniejsza niż 2,5 mm, miękisz o równomiernej porowatości i równomiernym zabarwieniu, suchy w dotyku o dobrej krajalności. Miękisz po lekkim nacisku powinien wrócić do stanu pierwotnego bez deformacji struktury. Nie dopuszcza się wyrobów o miękiszu lepkim, niedopieczonym, z zakalcem, kruszącym się, zanieczyszczonym, z obecnością grudek mąki lub soli. Smak i zapach typowy dla tego rodzaju chleba, niedopuszczalny smak i zapach świadczący o nieświeżości lub inny obcy. Opakowania stanowią kosze plastikowe wykonane z materiałów przeznaczonych do kontaktu z żywnością. Opakowania mają zabezpieczać produkt przed zniszczeniem i zanieczyszczeniem, czyste, suche, bez obcych zapachów i uszkodzeń mechanicznych. Każdy bochenek ma być oznakowany etykietą lub banderolą zawierającą następujące dane: nazwę pieczywa, wykaz surowców, nazwę dostawcy, producenta, adres, masę jednostkową oraz pozostałe informacje zgodnie z aktualnie obowiązującym prawem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</si>
  <si>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7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7 należy podać ceny jednostkowe za podaną w kolumnie 5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</si>
  <si>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*  Spełniajace następujące wymagania jakościowe:</t>
  </si>
  <si>
    <t>do poz. 1</t>
  </si>
  <si>
    <t>do poz. 2</t>
  </si>
  <si>
    <t>do poz. 3</t>
  </si>
  <si>
    <t>do poz. 4</t>
  </si>
  <si>
    <t>do poz. 5</t>
  </si>
  <si>
    <t>do poz. 7</t>
  </si>
  <si>
    <t>pieczywo pszenne zwykłe wyrabiane z maki pszennej na drożdżach, z dodatkiem innych surowców określonych recepturą : wygląd: kształt kopulasty o podstawie okrągłej, prostokątny o końcach zaokrąglonych z poprzecznym podziałem lub bez; nie dopuszczalne wyroby zdeformowane, zgniecione, zabrudzone, spalone, ze śladami pleśni; skórka : ścisłe połączona z miękiszem, błyszcząca, gładka lub skostkowana w miejscach po nacięciach chropowata, o barwie  od złocistej do jasnobrązowej; grubość skórki nie mniejsza ni 1,5 mm; miękisz o dość równomiernej porowatości i równomiernym zabarwieniu, suchy w dotyku o dobrej krajalności; miękisz po lekkim nacisku powinien wrócić do stanu pierwotnego bez deformacji struktury; nie dopuszcza się wyrobów o miękiszu lepkim, niedopieczonym , z zakalcem, kruszącym się, zanieczyszczonym, z obecnością grudek maki; smak i zapach : typowy dla tego rodzaju pieczywa, niedopuszczalny smak i zapach świadczący o nieświeżości lub inny obcy: opakowania stanowią kosz plastikowe wykonane z materiałów opakowaniowych przeznaczonych do kontaktu z żywnością; opakowania mają zabezpieczać produkt przed zniszczeniem i zanieczyszczeniem , czyste, suche, bez obcych zapachów i uszkodzeń mechanicznych; na opakowaniu należy podać następujące informację: - nazwę pieczywa,-wykaz surowców,-m-nazwę dostawcy-producenta, adres,-masę jednostkowa oraz pozostałe informacje zgodnie z aktualnie obowiązującym prawem.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</si>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</sst>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7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u/>
      <sz val="11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.5"/>
      <color rgb="FF000000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2F2F2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34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0" fontId="11" fillId="6" borderId="3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vertical="top" wrapText="1"/>
    </xf>
    <xf numFmtId="0" fontId="14" fillId="0" borderId="0" xfId="0" applyFont="1" applyAlignment="1">
      <alignment horizontal="left"/>
    </xf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165" fontId="8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1"/>
  <sheetViews>
    <sheetView showGridLines="0" tabSelected="1" zoomScaleNormal="100" workbookViewId="0">
      <selection activeCell="K17" sqref="K17"/>
    </sheetView>
  </sheetViews>
  <sheetFormatPr defaultColWidth="8.5703125" defaultRowHeight="15" x14ac:dyDescent="0.25"/>
  <cols>
    <col min="1" max="1" width="8.7109375" style="1" customWidth="1"/>
    <col min="2" max="2" width="39.140625" style="1" customWidth="1"/>
    <col min="3" max="3" width="11.7109375" style="1" customWidth="1"/>
    <col min="4" max="4" width="10.5703125" style="1" customWidth="1"/>
    <col min="5" max="5" width="8.7109375" style="1" customWidth="1"/>
    <col min="6" max="6" width="9.7109375" style="1" customWidth="1"/>
    <col min="7" max="7" width="14.85546875" style="1" bestFit="1" customWidth="1"/>
    <col min="8" max="8" width="7.85546875" style="1" customWidth="1"/>
    <col min="9" max="9" width="16.7109375" style="1" customWidth="1"/>
    <col min="10" max="1024" width="8.5703125" style="1"/>
  </cols>
  <sheetData>
    <row r="1" spans="1:9" ht="149.25" customHeight="1" x14ac:dyDescent="0.25">
      <c r="A1" s="27" t="s">
        <v>38</v>
      </c>
      <c r="B1" s="27"/>
      <c r="C1" s="27"/>
      <c r="D1" s="27"/>
      <c r="E1" s="27"/>
      <c r="F1" s="27"/>
      <c r="G1" s="27"/>
      <c r="H1" s="27"/>
      <c r="I1" s="27"/>
    </row>
    <row r="2" spans="1:9" ht="45.75" customHeight="1" x14ac:dyDescent="0.25">
      <c r="A2" s="28" t="s">
        <v>19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29"/>
      <c r="B3" s="29"/>
      <c r="C3" s="29"/>
      <c r="D3" s="29"/>
      <c r="E3" s="29"/>
      <c r="F3" s="29"/>
      <c r="G3" s="29"/>
      <c r="H3" s="29"/>
      <c r="I3" s="29"/>
    </row>
    <row r="4" spans="1:9" ht="41.25" customHeight="1" x14ac:dyDescent="0.25">
      <c r="A4" s="30" t="s">
        <v>0</v>
      </c>
      <c r="B4" s="30"/>
      <c r="C4" s="31"/>
      <c r="D4" s="31"/>
      <c r="E4" s="31"/>
      <c r="F4" s="31"/>
      <c r="G4" s="31"/>
      <c r="H4" s="31"/>
      <c r="I4" s="31"/>
    </row>
    <row r="5" spans="1:9" ht="6.75" customHeight="1" x14ac:dyDescent="0.25">
      <c r="A5" s="2"/>
      <c r="B5" s="3"/>
      <c r="C5" s="3"/>
      <c r="D5" s="3"/>
      <c r="E5" s="3"/>
      <c r="F5" s="3"/>
      <c r="G5" s="3"/>
      <c r="H5" s="3"/>
      <c r="I5" s="3"/>
    </row>
    <row r="6" spans="1:9" ht="28.5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</row>
    <row r="7" spans="1:9" s="6" customFormat="1" ht="10.5" x14ac:dyDescent="0.1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x14ac:dyDescent="0.25">
      <c r="A8" s="7" t="s">
        <v>10</v>
      </c>
      <c r="B8" s="8" t="s">
        <v>20</v>
      </c>
      <c r="C8" s="7" t="s">
        <v>27</v>
      </c>
      <c r="D8" s="7" t="s">
        <v>11</v>
      </c>
      <c r="E8" s="7">
        <v>340</v>
      </c>
      <c r="F8" s="9"/>
      <c r="G8" s="16">
        <f>E8*F8</f>
        <v>0</v>
      </c>
      <c r="H8" s="17">
        <v>0.05</v>
      </c>
      <c r="I8" s="16">
        <f>G8*H8+G8</f>
        <v>0</v>
      </c>
    </row>
    <row r="9" spans="1:9" ht="28.5" x14ac:dyDescent="0.25">
      <c r="A9" s="7" t="s">
        <v>12</v>
      </c>
      <c r="B9" s="8" t="s">
        <v>21</v>
      </c>
      <c r="C9" s="10" t="s">
        <v>28</v>
      </c>
      <c r="D9" s="7" t="s">
        <v>11</v>
      </c>
      <c r="E9" s="7">
        <v>850</v>
      </c>
      <c r="F9" s="9"/>
      <c r="G9" s="16">
        <f t="shared" ref="G9:G14" si="0">E9*F9</f>
        <v>0</v>
      </c>
      <c r="H9" s="17">
        <v>0.05</v>
      </c>
      <c r="I9" s="16">
        <f t="shared" ref="I9:I14" si="1">G9*H9+G9</f>
        <v>0</v>
      </c>
    </row>
    <row r="10" spans="1:9" x14ac:dyDescent="0.25">
      <c r="A10" s="7" t="s">
        <v>13</v>
      </c>
      <c r="B10" s="8" t="s">
        <v>22</v>
      </c>
      <c r="C10" s="18" t="s">
        <v>29</v>
      </c>
      <c r="D10" s="19" t="s">
        <v>11</v>
      </c>
      <c r="E10" s="7">
        <v>300</v>
      </c>
      <c r="F10" s="9"/>
      <c r="G10" s="16">
        <f t="shared" si="0"/>
        <v>0</v>
      </c>
      <c r="H10" s="17">
        <v>0.05</v>
      </c>
      <c r="I10" s="16">
        <f t="shared" si="1"/>
        <v>0</v>
      </c>
    </row>
    <row r="11" spans="1:9" ht="42.75" x14ac:dyDescent="0.25">
      <c r="A11" s="7" t="s">
        <v>14</v>
      </c>
      <c r="B11" s="11" t="s">
        <v>23</v>
      </c>
      <c r="C11" s="10" t="s">
        <v>30</v>
      </c>
      <c r="D11" s="7" t="s">
        <v>11</v>
      </c>
      <c r="E11" s="7">
        <v>20</v>
      </c>
      <c r="F11" s="9"/>
      <c r="G11" s="16">
        <f t="shared" si="0"/>
        <v>0</v>
      </c>
      <c r="H11" s="17">
        <v>0.05</v>
      </c>
      <c r="I11" s="16">
        <f t="shared" si="1"/>
        <v>0</v>
      </c>
    </row>
    <row r="12" spans="1:9" ht="42.75" x14ac:dyDescent="0.25">
      <c r="A12" s="7" t="s">
        <v>15</v>
      </c>
      <c r="B12" s="8" t="s">
        <v>24</v>
      </c>
      <c r="C12" s="10" t="s">
        <v>31</v>
      </c>
      <c r="D12" s="7" t="s">
        <v>11</v>
      </c>
      <c r="E12" s="7">
        <v>20</v>
      </c>
      <c r="F12" s="9"/>
      <c r="G12" s="16">
        <f t="shared" si="0"/>
        <v>0</v>
      </c>
      <c r="H12" s="17">
        <v>0.05</v>
      </c>
      <c r="I12" s="16">
        <f t="shared" si="1"/>
        <v>0</v>
      </c>
    </row>
    <row r="13" spans="1:9" ht="71.25" x14ac:dyDescent="0.25">
      <c r="A13" s="7" t="s">
        <v>16</v>
      </c>
      <c r="B13" s="12" t="s">
        <v>25</v>
      </c>
      <c r="C13" s="18">
        <v>150</v>
      </c>
      <c r="D13" s="7" t="s">
        <v>11</v>
      </c>
      <c r="E13" s="7">
        <v>180</v>
      </c>
      <c r="F13" s="9"/>
      <c r="G13" s="16">
        <f t="shared" si="0"/>
        <v>0</v>
      </c>
      <c r="H13" s="17">
        <v>0.05</v>
      </c>
      <c r="I13" s="16">
        <f t="shared" si="1"/>
        <v>0</v>
      </c>
    </row>
    <row r="14" spans="1:9" x14ac:dyDescent="0.25">
      <c r="A14" s="7" t="s">
        <v>17</v>
      </c>
      <c r="B14" s="12" t="s">
        <v>26</v>
      </c>
      <c r="C14" s="10" t="s">
        <v>32</v>
      </c>
      <c r="D14" s="7" t="s">
        <v>11</v>
      </c>
      <c r="E14" s="7">
        <v>340</v>
      </c>
      <c r="F14" s="9"/>
      <c r="G14" s="16">
        <f t="shared" si="0"/>
        <v>0</v>
      </c>
      <c r="H14" s="17">
        <v>0.05</v>
      </c>
      <c r="I14" s="16">
        <f t="shared" si="1"/>
        <v>0</v>
      </c>
    </row>
    <row r="15" spans="1:9" ht="24.75" customHeight="1" x14ac:dyDescent="0.25">
      <c r="A15" s="24" t="s">
        <v>18</v>
      </c>
      <c r="B15" s="25"/>
      <c r="C15" s="25"/>
      <c r="D15" s="25"/>
      <c r="E15" s="25"/>
      <c r="F15" s="26"/>
      <c r="G15" s="13">
        <f>SUM(G8:G14)</f>
        <v>0</v>
      </c>
      <c r="H15" s="14"/>
      <c r="I15" s="15">
        <f>SUM(I8:I14)</f>
        <v>0</v>
      </c>
    </row>
    <row r="16" spans="1:9" ht="10.5" customHeight="1" x14ac:dyDescent="0.25"/>
    <row r="17" spans="1:9" ht="33.75" customHeight="1" x14ac:dyDescent="0.25">
      <c r="A17" s="33" t="s">
        <v>47</v>
      </c>
      <c r="B17" s="33"/>
      <c r="C17" s="33"/>
      <c r="D17" s="33"/>
      <c r="E17" s="33"/>
      <c r="F17" s="33"/>
      <c r="G17" s="33"/>
      <c r="H17" s="33"/>
      <c r="I17" s="32">
        <f>I15*70%</f>
        <v>0</v>
      </c>
    </row>
    <row r="18" spans="1:9" ht="39" customHeight="1" x14ac:dyDescent="0.25">
      <c r="A18" s="23" t="s">
        <v>39</v>
      </c>
      <c r="B18" s="23"/>
      <c r="C18" s="23"/>
      <c r="D18" s="23"/>
      <c r="E18" s="23"/>
      <c r="F18" s="23"/>
      <c r="G18" s="23"/>
      <c r="H18" s="23"/>
      <c r="I18" s="23"/>
    </row>
    <row r="19" spans="1:9" ht="104.25" customHeight="1" x14ac:dyDescent="0.25">
      <c r="A19" s="20" t="s">
        <v>40</v>
      </c>
      <c r="B19" s="22" t="s">
        <v>33</v>
      </c>
      <c r="C19" s="22"/>
      <c r="D19" s="22"/>
      <c r="E19" s="22"/>
      <c r="F19" s="22"/>
      <c r="G19" s="22"/>
      <c r="H19" s="22"/>
      <c r="I19" s="22"/>
    </row>
    <row r="20" spans="1:9" ht="11.25" customHeight="1" x14ac:dyDescent="0.25">
      <c r="B20" s="21"/>
      <c r="C20" s="21"/>
      <c r="D20" s="21"/>
      <c r="E20" s="21"/>
      <c r="F20" s="21"/>
      <c r="G20" s="21"/>
      <c r="H20" s="21"/>
      <c r="I20" s="21"/>
    </row>
    <row r="21" spans="1:9" ht="143.25" customHeight="1" x14ac:dyDescent="0.25">
      <c r="A21" s="20" t="s">
        <v>41</v>
      </c>
      <c r="B21" s="22" t="s">
        <v>34</v>
      </c>
      <c r="C21" s="22"/>
      <c r="D21" s="22"/>
      <c r="E21" s="22"/>
      <c r="F21" s="22"/>
      <c r="G21" s="22"/>
      <c r="H21" s="22"/>
      <c r="I21" s="22"/>
    </row>
    <row r="22" spans="1:9" ht="12.75" customHeight="1" x14ac:dyDescent="0.25"/>
    <row r="23" spans="1:9" ht="120" customHeight="1" x14ac:dyDescent="0.25">
      <c r="A23" s="20" t="s">
        <v>42</v>
      </c>
      <c r="B23" s="22" t="s">
        <v>35</v>
      </c>
      <c r="C23" s="22"/>
      <c r="D23" s="22"/>
      <c r="E23" s="22"/>
      <c r="F23" s="22"/>
      <c r="G23" s="22"/>
      <c r="H23" s="22"/>
      <c r="I23" s="22"/>
    </row>
    <row r="24" spans="1:9" ht="10.5" customHeight="1" x14ac:dyDescent="0.25"/>
    <row r="25" spans="1:9" ht="131.25" customHeight="1" x14ac:dyDescent="0.25">
      <c r="A25" s="20" t="s">
        <v>43</v>
      </c>
      <c r="B25" s="22" t="s">
        <v>36</v>
      </c>
      <c r="C25" s="22"/>
      <c r="D25" s="22"/>
      <c r="E25" s="22"/>
      <c r="F25" s="22"/>
      <c r="G25" s="22"/>
      <c r="H25" s="22"/>
      <c r="I25" s="22"/>
    </row>
    <row r="27" spans="1:9" ht="131.25" customHeight="1" x14ac:dyDescent="0.25">
      <c r="A27" s="20" t="s">
        <v>44</v>
      </c>
      <c r="B27" s="22" t="s">
        <v>37</v>
      </c>
      <c r="C27" s="22"/>
      <c r="D27" s="22"/>
      <c r="E27" s="22"/>
      <c r="F27" s="22"/>
      <c r="G27" s="22"/>
      <c r="H27" s="22"/>
      <c r="I27" s="22"/>
    </row>
    <row r="29" spans="1:9" ht="130.5" customHeight="1" x14ac:dyDescent="0.25">
      <c r="A29" s="20" t="s">
        <v>45</v>
      </c>
      <c r="B29" s="22" t="s">
        <v>46</v>
      </c>
      <c r="C29" s="22"/>
      <c r="D29" s="22"/>
      <c r="E29" s="22"/>
      <c r="F29" s="22"/>
      <c r="G29" s="22"/>
      <c r="H29" s="22"/>
      <c r="I29" s="22"/>
    </row>
    <row r="30" spans="1:9" ht="36.75" customHeight="1" x14ac:dyDescent="0.25"/>
    <row r="31" spans="1:9" ht="26.25" customHeight="1" x14ac:dyDescent="0.25"/>
  </sheetData>
  <sheetProtection algorithmName="SHA-512" hashValue="Hz7GTUy3/2VIenOvUunGUfanTCjmXvOP4TCP3HWDVlukvhy907Nb/YLnzYlYbK0VzFzjGDzDv9H7na0i8vyduQ==" saltValue="JSD2JNH1silynYb7slsmpQ==" spinCount="100000" sheet="1" objects="1" scenarios="1"/>
  <mergeCells count="14">
    <mergeCell ref="A17:H17"/>
    <mergeCell ref="A15:F15"/>
    <mergeCell ref="A1:I1"/>
    <mergeCell ref="A2:I2"/>
    <mergeCell ref="A3:I3"/>
    <mergeCell ref="A4:B4"/>
    <mergeCell ref="C4:I4"/>
    <mergeCell ref="B29:I29"/>
    <mergeCell ref="A18:I18"/>
    <mergeCell ref="B19:I19"/>
    <mergeCell ref="B21:I21"/>
    <mergeCell ref="B23:I23"/>
    <mergeCell ref="B25:I25"/>
    <mergeCell ref="B27:I27"/>
  </mergeCells>
  <phoneticPr fontId="13" type="noConversion"/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GZEAS.26.ZP.1.2024&amp;C&amp;14Wykaz asortymentowo-ilościowy
Kosztorys Ofertowy
&amp;16CZĘŚĆ 3 - dostawa świeżych wyrobów piekarskich 
PSP w Turawie&amp;R&amp;"Cambria,Standardowy"Załącznik nr 3.3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13</cp:revision>
  <cp:lastPrinted>2024-11-29T20:05:17Z</cp:lastPrinted>
  <dcterms:created xsi:type="dcterms:W3CDTF">2006-09-16T00:00:00Z</dcterms:created>
  <dcterms:modified xsi:type="dcterms:W3CDTF">2024-12-04T19:56:17Z</dcterms:modified>
  <dc:language>pl-PL</dc:language>
</cp:coreProperties>
</file>